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ynology2018\1175DBH\YBs-GAHS-SRHS\1- YEARBOOK Project OGS 2017-2018\"/>
    </mc:Choice>
  </mc:AlternateContent>
  <xr:revisionPtr revIDLastSave="0" documentId="8_{6DE58733-FF1B-4932-89C6-6C870E2C651D}" xr6:coauthVersionLast="43" xr6:coauthVersionMax="43" xr10:uidLastSave="{00000000-0000-0000-0000-000000000000}"/>
  <bookViews>
    <workbookView xWindow="-110" yWindow="-110" windowWidth="19420" windowHeight="10460" xr2:uid="{B2E902B2-794B-4CE4-9EFF-540E1443BAA0}"/>
  </bookViews>
  <sheets>
    <sheet name="Essex County School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O117" i="1" l="1"/>
  <c r="CN117" i="1"/>
  <c r="CM117" i="1"/>
  <c r="CL117" i="1"/>
  <c r="CK117" i="1"/>
  <c r="CJ117" i="1"/>
  <c r="CI117" i="1"/>
  <c r="CH117" i="1"/>
  <c r="CG117" i="1"/>
  <c r="CF117" i="1"/>
  <c r="CE117" i="1"/>
  <c r="CD117" i="1"/>
  <c r="CC117" i="1"/>
  <c r="CB117" i="1"/>
  <c r="CA117" i="1"/>
  <c r="BZ117" i="1"/>
  <c r="BY117" i="1"/>
  <c r="BX117" i="1"/>
  <c r="BW117" i="1"/>
  <c r="BV117" i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K117" i="1"/>
  <c r="J117" i="1"/>
  <c r="I117" i="1"/>
  <c r="H117" i="1"/>
  <c r="G117" i="1"/>
  <c r="F117" i="1"/>
  <c r="E117" i="1"/>
  <c r="D117" i="1"/>
  <c r="CP117" i="1" s="1"/>
  <c r="CO116" i="1"/>
  <c r="CN116" i="1"/>
  <c r="CM116" i="1"/>
  <c r="CL116" i="1"/>
  <c r="CK116" i="1"/>
  <c r="CJ116" i="1"/>
  <c r="CI116" i="1"/>
  <c r="CH116" i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G116" i="1"/>
  <c r="D116" i="1"/>
  <c r="CP116" i="1" s="1"/>
  <c r="CR115" i="1"/>
  <c r="CQ115" i="1"/>
  <c r="CR111" i="1"/>
  <c r="CQ111" i="1"/>
  <c r="CR110" i="1"/>
  <c r="CQ110" i="1"/>
  <c r="CR109" i="1"/>
  <c r="CQ109" i="1"/>
  <c r="CR108" i="1"/>
  <c r="CQ108" i="1"/>
  <c r="CR107" i="1"/>
  <c r="CQ107" i="1"/>
  <c r="CR106" i="1"/>
  <c r="CQ106" i="1"/>
  <c r="CR105" i="1"/>
  <c r="CQ105" i="1"/>
  <c r="CR104" i="1"/>
  <c r="CQ104" i="1"/>
  <c r="CR103" i="1"/>
  <c r="CQ103" i="1"/>
  <c r="CR102" i="1"/>
  <c r="CQ102" i="1"/>
  <c r="CR101" i="1"/>
  <c r="CQ101" i="1"/>
  <c r="CR100" i="1"/>
  <c r="CQ100" i="1"/>
  <c r="CR99" i="1"/>
  <c r="CQ99" i="1"/>
  <c r="CR98" i="1"/>
  <c r="CQ98" i="1"/>
  <c r="CR97" i="1"/>
  <c r="CQ97" i="1"/>
  <c r="CR96" i="1"/>
  <c r="CQ96" i="1"/>
  <c r="CR95" i="1"/>
  <c r="CQ95" i="1"/>
  <c r="CR94" i="1"/>
  <c r="CQ94" i="1"/>
  <c r="CR93" i="1"/>
  <c r="CQ93" i="1"/>
  <c r="CR92" i="1"/>
  <c r="CQ92" i="1"/>
  <c r="CR91" i="1"/>
  <c r="CQ91" i="1"/>
  <c r="CR90" i="1"/>
  <c r="CQ90" i="1"/>
  <c r="CR89" i="1"/>
  <c r="CQ89" i="1"/>
  <c r="CR88" i="1"/>
  <c r="CQ88" i="1"/>
  <c r="CR87" i="1"/>
  <c r="CQ87" i="1"/>
  <c r="CR86" i="1"/>
  <c r="CQ86" i="1"/>
  <c r="CR85" i="1"/>
  <c r="CQ85" i="1"/>
  <c r="CR84" i="1"/>
  <c r="CQ84" i="1"/>
  <c r="CR83" i="1"/>
  <c r="CQ83" i="1"/>
  <c r="CR82" i="1"/>
  <c r="CQ82" i="1"/>
  <c r="CR81" i="1"/>
  <c r="CQ81" i="1"/>
  <c r="CR80" i="1"/>
  <c r="CQ80" i="1"/>
  <c r="CR79" i="1"/>
  <c r="CQ79" i="1"/>
  <c r="CR78" i="1"/>
  <c r="CQ78" i="1"/>
  <c r="CR77" i="1"/>
  <c r="CQ77" i="1"/>
  <c r="CR76" i="1"/>
  <c r="CQ76" i="1"/>
  <c r="CR75" i="1"/>
  <c r="CQ75" i="1"/>
  <c r="CR74" i="1"/>
  <c r="CQ74" i="1"/>
  <c r="CR73" i="1"/>
  <c r="CQ73" i="1"/>
  <c r="CR72" i="1"/>
  <c r="CQ72" i="1"/>
  <c r="CR71" i="1"/>
  <c r="CQ71" i="1"/>
  <c r="CR70" i="1"/>
  <c r="CQ70" i="1"/>
  <c r="CR68" i="1"/>
  <c r="CQ68" i="1"/>
  <c r="CR67" i="1"/>
  <c r="CQ67" i="1"/>
  <c r="CR66" i="1"/>
  <c r="CQ66" i="1"/>
  <c r="CR65" i="1"/>
  <c r="CQ65" i="1"/>
  <c r="CR64" i="1"/>
  <c r="CQ64" i="1"/>
  <c r="CR63" i="1"/>
  <c r="CQ63" i="1"/>
  <c r="CR62" i="1"/>
  <c r="CQ62" i="1"/>
  <c r="CR61" i="1"/>
  <c r="CQ61" i="1"/>
  <c r="CR60" i="1"/>
  <c r="CR59" i="1"/>
  <c r="CQ59" i="1"/>
  <c r="CR58" i="1"/>
  <c r="CQ58" i="1"/>
  <c r="CR57" i="1"/>
  <c r="CQ57" i="1"/>
  <c r="CR56" i="1"/>
  <c r="CQ56" i="1"/>
  <c r="CR55" i="1"/>
  <c r="CQ55" i="1"/>
  <c r="CR54" i="1"/>
  <c r="CQ54" i="1"/>
  <c r="CR53" i="1"/>
  <c r="CQ53" i="1"/>
  <c r="CR52" i="1"/>
  <c r="CQ52" i="1"/>
  <c r="CR51" i="1"/>
  <c r="CQ51" i="1"/>
  <c r="CR50" i="1"/>
  <c r="CR49" i="1"/>
  <c r="CQ49" i="1"/>
  <c r="CR48" i="1"/>
  <c r="CQ48" i="1"/>
  <c r="CR47" i="1"/>
  <c r="CQ47" i="1"/>
  <c r="CR46" i="1"/>
  <c r="CQ46" i="1"/>
  <c r="CR45" i="1"/>
  <c r="CQ45" i="1"/>
  <c r="CR44" i="1"/>
  <c r="CQ44" i="1"/>
  <c r="CR43" i="1"/>
  <c r="CQ43" i="1"/>
  <c r="CR42" i="1"/>
  <c r="CQ42" i="1"/>
  <c r="CR41" i="1"/>
  <c r="CQ41" i="1"/>
  <c r="CR40" i="1"/>
  <c r="CQ40" i="1"/>
  <c r="CR39" i="1"/>
  <c r="CQ39" i="1"/>
  <c r="CR38" i="1"/>
  <c r="CQ38" i="1"/>
  <c r="CR37" i="1"/>
  <c r="CR36" i="1"/>
  <c r="CR35" i="1"/>
  <c r="CQ35" i="1"/>
  <c r="CR34" i="1"/>
  <c r="CQ34" i="1"/>
  <c r="CR33" i="1"/>
  <c r="CQ33" i="1"/>
  <c r="CR32" i="1"/>
  <c r="CQ32" i="1"/>
  <c r="CR31" i="1"/>
  <c r="CQ31" i="1"/>
  <c r="CR30" i="1"/>
  <c r="CQ30" i="1"/>
  <c r="CR29" i="1"/>
  <c r="CQ29" i="1"/>
  <c r="CR28" i="1"/>
  <c r="CQ28" i="1"/>
  <c r="CR27" i="1"/>
  <c r="CQ27" i="1"/>
  <c r="CR26" i="1"/>
  <c r="CQ26" i="1"/>
  <c r="CR25" i="1"/>
  <c r="CQ25" i="1"/>
  <c r="CR24" i="1"/>
  <c r="CQ24" i="1"/>
  <c r="CR23" i="1"/>
  <c r="CQ23" i="1"/>
  <c r="CR22" i="1"/>
  <c r="CQ22" i="1"/>
  <c r="CR21" i="1"/>
  <c r="CQ21" i="1"/>
  <c r="CR20" i="1"/>
  <c r="CQ20" i="1"/>
  <c r="CR19" i="1"/>
  <c r="CQ19" i="1"/>
  <c r="CR18" i="1"/>
  <c r="CQ18" i="1"/>
  <c r="CR17" i="1"/>
  <c r="CQ17" i="1"/>
  <c r="CR16" i="1"/>
  <c r="CQ16" i="1"/>
  <c r="CR15" i="1"/>
  <c r="CQ15" i="1"/>
  <c r="CR14" i="1"/>
  <c r="CQ14" i="1"/>
  <c r="CR13" i="1"/>
  <c r="CQ13" i="1"/>
  <c r="CR12" i="1"/>
  <c r="CQ12" i="1"/>
  <c r="CR11" i="1"/>
  <c r="CQ11" i="1"/>
  <c r="CR10" i="1"/>
  <c r="CQ10" i="1"/>
  <c r="CR9" i="1"/>
  <c r="CQ9" i="1"/>
  <c r="CR8" i="1"/>
  <c r="CQ8" i="1"/>
  <c r="CR7" i="1"/>
  <c r="CQ7" i="1"/>
  <c r="CR6" i="1"/>
  <c r="CQ6" i="1"/>
  <c r="CR5" i="1"/>
  <c r="CQ5" i="1"/>
  <c r="CR4" i="1"/>
  <c r="CR116" i="1" s="1"/>
  <c r="CQ4" i="1"/>
  <c r="CQ1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Hutchinson-EssexOGS</author>
  </authors>
  <commentList>
    <comment ref="W4" authorId="0" shapeId="0" xr:uid="{2FC4EC91-FB9C-4C90-BA21-05586BC818B5}">
      <text>
        <r>
          <rPr>
            <sz val="11"/>
            <color theme="1"/>
            <rFont val="Calibri"/>
            <family val="2"/>
            <scheme val="minor"/>
          </rPr>
          <t>&amp; WPL</t>
        </r>
      </text>
    </comment>
    <comment ref="X4" authorId="0" shapeId="0" xr:uid="{C1668DA5-9827-49EE-A92C-F0C699AD048F}">
      <text>
        <r>
          <rPr>
            <sz val="11"/>
            <color theme="1"/>
            <rFont val="Calibri"/>
            <family val="2"/>
            <scheme val="minor"/>
          </rPr>
          <t>&amp; WPL</t>
        </r>
      </text>
    </comment>
    <comment ref="Y4" authorId="0" shapeId="0" xr:uid="{7604289E-BEA1-4FF0-9E41-80E58DAABAFC}">
      <text>
        <r>
          <rPr>
            <sz val="11"/>
            <color theme="1"/>
            <rFont val="Calibri"/>
            <family val="2"/>
            <scheme val="minor"/>
          </rPr>
          <t>&amp; WPL</t>
        </r>
      </text>
    </comment>
    <comment ref="Z4" authorId="0" shapeId="0" xr:uid="{FAE4506C-A656-4FA4-9055-02070E5B5177}">
      <text>
        <r>
          <rPr>
            <sz val="11"/>
            <color theme="1"/>
            <rFont val="Calibri"/>
            <family val="2"/>
            <scheme val="minor"/>
          </rPr>
          <t>&amp; WPL</t>
        </r>
      </text>
    </comment>
    <comment ref="AA4" authorId="0" shapeId="0" xr:uid="{81553B1D-F514-48B2-A4A4-228024A70A6B}">
      <text>
        <r>
          <rPr>
            <sz val="11"/>
            <color theme="1"/>
            <rFont val="Calibri"/>
            <family val="2"/>
            <scheme val="minor"/>
          </rPr>
          <t>&amp; WPL</t>
        </r>
      </text>
    </comment>
    <comment ref="AC4" authorId="0" shapeId="0" xr:uid="{000EE127-AFE2-4AB4-976F-322073D5356B}">
      <text>
        <r>
          <rPr>
            <sz val="11"/>
            <color theme="1"/>
            <rFont val="Calibri"/>
            <family val="2"/>
            <scheme val="minor"/>
          </rPr>
          <t>&amp; WPL</t>
        </r>
      </text>
    </comment>
    <comment ref="BS11" authorId="0" shapeId="0" xr:uid="{26B05C00-6879-4B90-AD02-5CF210295B33}">
      <text>
        <r>
          <rPr>
            <sz val="11"/>
            <color theme="1"/>
            <rFont val="Calibri"/>
            <family val="2"/>
            <scheme val="minor"/>
          </rPr>
          <t xml:space="preserve">&amp;WPL
</t>
        </r>
      </text>
    </comment>
    <comment ref="AK23" authorId="0" shapeId="0" xr:uid="{8294A7D0-B224-4362-B4E6-80063FEE0570}">
      <text>
        <r>
          <rPr>
            <sz val="11"/>
            <color theme="1"/>
            <rFont val="Calibri"/>
            <family val="2"/>
            <scheme val="minor"/>
          </rPr>
          <t>and 104 KW</t>
        </r>
      </text>
    </comment>
    <comment ref="AP33" authorId="0" shapeId="0" xr:uid="{EAACA6D4-D733-4DDC-B806-81A619956377}">
      <text>
        <r>
          <rPr>
            <sz val="11"/>
            <color theme="1"/>
            <rFont val="Calibri"/>
            <family val="2"/>
            <scheme val="minor"/>
          </rPr>
          <t>also M. Campbell</t>
        </r>
      </text>
    </comment>
    <comment ref="AQ33" authorId="0" shapeId="0" xr:uid="{6B5A89FA-1E6B-412F-A05C-CDE144BC94FE}">
      <text>
        <r>
          <rPr>
            <sz val="11"/>
            <color theme="1"/>
            <rFont val="Calibri"/>
            <family val="2"/>
            <scheme val="minor"/>
          </rPr>
          <t>also M. Campbell</t>
        </r>
      </text>
    </comment>
    <comment ref="AR33" authorId="0" shapeId="0" xr:uid="{7211C5D1-3586-4C70-A2C1-FE9CB48752FB}">
      <text>
        <r>
          <rPr>
            <sz val="11"/>
            <color theme="1"/>
            <rFont val="Calibri"/>
            <family val="2"/>
            <scheme val="minor"/>
          </rPr>
          <t xml:space="preserve">also M. Campbell
</t>
        </r>
      </text>
    </comment>
    <comment ref="AS33" authorId="0" shapeId="0" xr:uid="{32A4A7D3-5CE0-49BB-B8B8-34147D12EDB0}">
      <text>
        <r>
          <rPr>
            <sz val="11"/>
            <color theme="1"/>
            <rFont val="Calibri"/>
            <family val="2"/>
            <scheme val="minor"/>
          </rPr>
          <t>N Musson / WPL</t>
        </r>
      </text>
    </comment>
    <comment ref="AL34" authorId="0" shapeId="0" xr:uid="{35B946CB-5EC5-462E-AA96-DFA124A204C4}">
      <text>
        <r>
          <rPr>
            <sz val="11"/>
            <color theme="1"/>
            <rFont val="Calibri"/>
            <family val="2"/>
            <scheme val="minor"/>
          </rPr>
          <t>&amp; WPL</t>
        </r>
      </text>
    </comment>
    <comment ref="AT63" authorId="0" shapeId="0" xr:uid="{4F66405B-564B-4B4C-8C33-943029730F1C}">
      <text>
        <r>
          <rPr>
            <sz val="11"/>
            <color theme="1"/>
            <rFont val="Calibri"/>
            <family val="2"/>
            <scheme val="minor"/>
          </rPr>
          <t>Malcolm Campbell</t>
        </r>
      </text>
    </comment>
    <comment ref="AU63" authorId="0" shapeId="0" xr:uid="{4CD8FBB3-2E22-4030-990A-84A65ACBB7D0}">
      <text>
        <r>
          <rPr>
            <sz val="11"/>
            <color theme="1"/>
            <rFont val="Calibri"/>
            <family val="2"/>
            <scheme val="minor"/>
          </rPr>
          <t>Malcolm Campbell</t>
        </r>
      </text>
    </comment>
    <comment ref="AP98" authorId="0" shapeId="0" xr:uid="{2A67ACE8-3945-4D83-AA96-1161F981B59D}">
      <text>
        <r>
          <rPr>
            <sz val="11"/>
            <color theme="1"/>
            <rFont val="Calibri"/>
            <family val="2"/>
            <scheme val="minor"/>
          </rPr>
          <t>M MUSSON</t>
        </r>
      </text>
    </comment>
    <comment ref="AQ98" authorId="0" shapeId="0" xr:uid="{4AD71E1B-41EE-43BA-8CEA-59462928BE98}">
      <text>
        <r>
          <rPr>
            <sz val="11"/>
            <color theme="1"/>
            <rFont val="Calibri"/>
            <family val="2"/>
            <scheme val="minor"/>
          </rPr>
          <t>M MUSSON</t>
        </r>
      </text>
    </comment>
    <comment ref="AR98" authorId="0" shapeId="0" xr:uid="{07D45B1C-951A-4FD8-B723-FF55EA22BE41}">
      <text>
        <r>
          <rPr>
            <sz val="11"/>
            <color theme="1"/>
            <rFont val="Calibri"/>
            <family val="2"/>
            <scheme val="minor"/>
          </rPr>
          <t>M MUSSON</t>
        </r>
      </text>
    </comment>
    <comment ref="AS98" authorId="0" shapeId="0" xr:uid="{D2394E06-0562-416A-B644-1D72556198B8}">
      <text>
        <r>
          <rPr>
            <sz val="11"/>
            <color theme="1"/>
            <rFont val="Calibri"/>
            <family val="2"/>
            <scheme val="minor"/>
          </rPr>
          <t>M MUSSON</t>
        </r>
      </text>
    </comment>
  </commentList>
</comments>
</file>

<file path=xl/sharedStrings.xml><?xml version="1.0" encoding="utf-8"?>
<sst xmlns="http://schemas.openxmlformats.org/spreadsheetml/2006/main" count="377" uniqueCount="161">
  <si>
    <t>YearBooks</t>
  </si>
  <si>
    <t>Closed</t>
  </si>
  <si>
    <t>Storage</t>
  </si>
  <si>
    <t>School Histories</t>
  </si>
  <si>
    <t>Yearbooks Available &amp; Scanned</t>
  </si>
  <si>
    <t>Yearbooks scanned</t>
  </si>
  <si>
    <t>(# = scan #; H / WPL = to be scanned; Red = need copy  yELLOW=wsoda</t>
  </si>
  <si>
    <t>Windsor-Essex Catholic District School Board High Schools</t>
  </si>
  <si>
    <t>Assumption College / High School</t>
  </si>
  <si>
    <t>173_1870-1995</t>
  </si>
  <si>
    <t>126_1939-1945</t>
  </si>
  <si>
    <t>378_1920-1863</t>
  </si>
  <si>
    <t>SWODA</t>
  </si>
  <si>
    <t>Cardinal Carter Catholic High School (Leamington)</t>
  </si>
  <si>
    <t>Catholic Central High School</t>
  </si>
  <si>
    <t xml:space="preserve"> </t>
  </si>
  <si>
    <t>WPL</t>
  </si>
  <si>
    <t>F. J. Brennan Catholic High School</t>
  </si>
  <si>
    <t>Corpus Christi (CCHS) - now FJ Brennan HS</t>
  </si>
  <si>
    <t>Holy Names Catholic High School</t>
  </si>
  <si>
    <t>Centennial Secondary School (CSS)</t>
  </si>
  <si>
    <t>Saint Anne's Catholic High School</t>
  </si>
  <si>
    <t>122_1946-1996</t>
  </si>
  <si>
    <t>Saint Joseph's Catholic High School</t>
  </si>
  <si>
    <t>H</t>
  </si>
  <si>
    <t>Saint Michael's Catholic High School</t>
  </si>
  <si>
    <t>Saint Thomas of Villanova Catholic High School</t>
  </si>
  <si>
    <t>Saint Rose High School (1950-66) - closed</t>
  </si>
  <si>
    <t>W.D. Lowe Tech (1927,1928,1929) -Lowe</t>
  </si>
  <si>
    <t>142_1923-1983</t>
  </si>
  <si>
    <t>locate</t>
  </si>
  <si>
    <t>St Anthony - Tecumseh</t>
  </si>
  <si>
    <t>313 (1930-35)</t>
  </si>
  <si>
    <t>Greater Essex County District School Board, High Schools</t>
  </si>
  <si>
    <t>Belle River District High School</t>
  </si>
  <si>
    <t>Westview Freedom Academy</t>
  </si>
  <si>
    <t>Essex District High School (EDHS)</t>
  </si>
  <si>
    <t>General Amherst High School (GAHS)</t>
  </si>
  <si>
    <t>1936-MC</t>
  </si>
  <si>
    <t>Harrow District High School (HDHS)</t>
  </si>
  <si>
    <t>Herman Secondary School (HSS)</t>
  </si>
  <si>
    <t>Kennedy Collegiate Institute (KDI)</t>
  </si>
  <si>
    <t>King George Special Vocational</t>
  </si>
  <si>
    <t>Kingsville District High School (KDHS)</t>
  </si>
  <si>
    <t>Leamington District Secondary School (LDSS)</t>
  </si>
  <si>
    <t>312 (1952-92)</t>
  </si>
  <si>
    <t>Public Alternative Secondary School</t>
  </si>
  <si>
    <t>Riverside Secondary School (RSS)</t>
  </si>
  <si>
    <t>1963-88 K Kaus</t>
  </si>
  <si>
    <t>Sandwich Secondary School (SSS)</t>
  </si>
  <si>
    <t>Vincent Massey Secondary School (VMSS)</t>
  </si>
  <si>
    <t>163_1960-1985</t>
  </si>
  <si>
    <t>Walkerville Collegiate Institute (WCI)(1927,31,32,39)</t>
  </si>
  <si>
    <t>Western Secondary School (WSS)</t>
  </si>
  <si>
    <t>Ontario Secondary School Teachers' Federation</t>
  </si>
  <si>
    <t>Conseil Scolaire Catholique Providence High Schools</t>
  </si>
  <si>
    <t>École secondaire catholique E.J. Lajeunesse</t>
  </si>
  <si>
    <t>École secondaire catholique l'Essor</t>
  </si>
  <si>
    <t>Conseil scolaire Viamonde High Schools</t>
  </si>
  <si>
    <t>École secondaire Lamothe-Cadillac</t>
  </si>
  <si>
    <t>Independent High Schools</t>
  </si>
  <si>
    <t>Mennonite_UMEI Christian High School - Leamington</t>
  </si>
  <si>
    <t>Académie Ste Cécile International School</t>
  </si>
  <si>
    <t>Maranatha Christian Secondary School</t>
  </si>
  <si>
    <t>University of Windsor (see SWODA site)</t>
  </si>
  <si>
    <t>UW Odette School of Business</t>
  </si>
  <si>
    <t>St Clair College yearbooks</t>
  </si>
  <si>
    <t xml:space="preserve">Western University (University of Western Ontario)
</t>
  </si>
  <si>
    <t>UWO Saugeen Maitland Hall residence</t>
  </si>
  <si>
    <t>UWO Saugeen Delaware Hall residence</t>
  </si>
  <si>
    <t>Occidentialia</t>
  </si>
  <si>
    <t>Elementary Schools</t>
  </si>
  <si>
    <t>Malden Schools History published 1968</t>
  </si>
  <si>
    <t>St Louis Catholic Senior Elementary</t>
  </si>
  <si>
    <t>John Campbell School</t>
  </si>
  <si>
    <t>St Johns The Baptiste Elementary - Amherstburg</t>
  </si>
  <si>
    <t>Aburg facebook</t>
  </si>
  <si>
    <t>Edith Cavell Public School</t>
  </si>
  <si>
    <t>Hugh Beaton School</t>
  </si>
  <si>
    <t>379_1929-1979</t>
  </si>
  <si>
    <t>380_1929-1979_Grads</t>
  </si>
  <si>
    <t>King Edward Public School</t>
  </si>
  <si>
    <t>381_1906-1981</t>
  </si>
  <si>
    <t>St Mary's GS Maidstone</t>
  </si>
  <si>
    <t>https://www.publicboard.ca/SchoolInfo/Pages/Student-Records-for-Closed-Schools.aspx</t>
  </si>
  <si>
    <t>CLOSED SCHOOL</t>
  </si>
  <si>
    <t>LOCATION OF STUDENT RECORDS</t>
  </si>
  <si>
    <t>A.L.C.</t>
  </si>
  <si>
    <t>A.L.C. (5-253-5006)</t>
  </si>
  <si>
    <t>Bellewood Public</t>
  </si>
  <si>
    <t>Glenwood (969-3990)</t>
  </si>
  <si>
    <t>Benson</t>
  </si>
  <si>
    <t>​West Gate PS (252-7729)</t>
  </si>
  <si>
    <t>Bondy</t>
  </si>
  <si>
    <t>Northwood (969-7610)</t>
  </si>
  <si>
    <t>Cal-Tec</t>
  </si>
  <si>
    <t>Westview Freedom Academy (254-6451)</t>
  </si>
  <si>
    <t>Cavell (old Rvsd. High School)</t>
  </si>
  <si>
    <t>Some - Riverside S.S. (948-4116)</t>
  </si>
  <si>
    <t>A.V. Storage (old Registers only)</t>
  </si>
  <si>
    <t>Cavell Public School</t>
  </si>
  <si>
    <t>Princess Elizabeth (945-5001)</t>
  </si>
  <si>
    <t>Centennial S.S.</t>
  </si>
  <si>
    <t>Massey S.S. (969-2530)</t>
  </si>
  <si>
    <t>MC</t>
  </si>
  <si>
    <t>Century S.S.</t>
  </si>
  <si>
    <t>​Westview Freedom Academy (254-6451)</t>
  </si>
  <si>
    <t>Chandler</t>
  </si>
  <si>
    <t>Southwood (969-3470)</t>
  </si>
  <si>
    <t>Commerce ,Harry E. Guppy High School of </t>
  </si>
  <si>
    <t>ALC (253-5006)</t>
  </si>
  <si>
    <t>Concord</t>
  </si>
  <si>
    <t>​Dr. David Suzuki (987-6020)</t>
  </si>
  <si>
    <t>Forster S.S.</t>
  </si>
  <si>
    <t>Gilmore</t>
  </si>
  <si>
    <t>Roseland (969-3250) &amp; McWilliam (969-9080)</t>
  </si>
  <si>
    <t>Hands (William)</t>
  </si>
  <si>
    <t>Westview Freedom Academy (254-6451)</t>
  </si>
  <si>
    <t>xx</t>
  </si>
  <si>
    <t>x</t>
  </si>
  <si>
    <t>King George (Elementary)</t>
  </si>
  <si>
    <t>A.L.C. (253-5006)</t>
  </si>
  <si>
    <t>LEAP</t>
  </si>
  <si>
    <t>Lowe, W.D.</t>
  </si>
  <si>
    <t>McCrae</t>
  </si>
  <si>
    <t>Dr. David Suzuki PS (987-6020) or A.V. Storage</t>
  </si>
  <si>
    <t>Mason Alicia (Vocational H.S.)</t>
  </si>
  <si>
    <t>Mason T.R.</t>
  </si>
  <si>
    <t>Walkerville (252-6514)</t>
  </si>
  <si>
    <t>Mercer</t>
  </si>
  <si>
    <t>A.V. Storage</t>
  </si>
  <si>
    <t>​Mill Street P.S. </t>
  </si>
  <si>
    <t>​​Leamington District Secondary School  519-326-6191</t>
  </si>
  <si>
    <t>Monarch S.S.</t>
  </si>
  <si>
    <t>Patterson S.S.</t>
  </si>
  <si>
    <t>Princess Anne</t>
  </si>
  <si>
    <t>Prince Charles</t>
  </si>
  <si>
    <t>Dr. David Suzuki (987-6020) &amp; A.V. Storage</t>
  </si>
  <si>
    <t>Prince of Wales</t>
  </si>
  <si>
    <t>Benson (254-3761)</t>
  </si>
  <si>
    <t>Richards</t>
  </si>
  <si>
    <t>Live Files: Dr. David Suzuki, Maxwell Dead Files: Basement - Richards School</t>
  </si>
  <si>
    <t>Ross</t>
  </si>
  <si>
    <t>Davis (945-1147) &amp; McGregor (944-6300)</t>
  </si>
  <si>
    <t>Sandwich East (Victoria)</t>
  </si>
  <si>
    <t>Shawnee</t>
  </si>
  <si>
    <t>St John's High School - Woodslee</t>
  </si>
  <si>
    <t>St Mary's Academy (SMA)</t>
  </si>
  <si>
    <t>382_1864-1977</t>
  </si>
  <si>
    <t>Taylor</t>
  </si>
  <si>
    <t>Walker</t>
  </si>
  <si>
    <t>McWilliam (969-9080)</t>
  </si>
  <si>
    <t>Western Public (Windsor)</t>
  </si>
  <si>
    <t>A.V. Storage (Admin. Bldg)</t>
  </si>
  <si>
    <t>Windsor Collegiate Institute (Patterson SS)</t>
  </si>
  <si>
    <t>91_1924</t>
  </si>
  <si>
    <t>Detroit Area</t>
  </si>
  <si>
    <t>Shrine High School</t>
  </si>
  <si>
    <t>Total available or scanned</t>
  </si>
  <si>
    <t>Total SCANNED</t>
  </si>
  <si>
    <t>missing the first 3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</si>
</sst>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CC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CC"/>
      <name val="Calibri"/>
      <family val="2"/>
      <scheme val="minor"/>
    </font>
    <font>
      <b/>
      <sz val="18"/>
      <color rgb="FF0000CC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1"/>
    <xf numFmtId="0" fontId="2" fillId="0" borderId="0" xfId="1" applyAlignment="1">
      <alignment vertical="center"/>
    </xf>
    <xf numFmtId="0" fontId="0" fillId="9" borderId="0" xfId="0" applyFill="1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3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ublicboard.ca/SchoolInfo/Pages/Student-Records-for-Closed-Schools.aspx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76C3A-2FD9-488D-9648-81B8404B9451}">
  <sheetPr>
    <tabColor rgb="FFFF0000"/>
  </sheetPr>
  <dimension ref="A1:CR117"/>
  <sheetViews>
    <sheetView tabSelected="1" zoomScale="70" zoomScaleNormal="70" workbookViewId="0">
      <pane xSplit="1" ySplit="1" topLeftCell="Z2" activePane="bottomRight" state="frozen"/>
      <selection pane="topRight" activeCell="B1" sqref="B1"/>
      <selection pane="bottomLeft" activeCell="A2" sqref="A2"/>
      <selection pane="bottomRight" activeCell="AF99" sqref="AF99"/>
    </sheetView>
  </sheetViews>
  <sheetFormatPr defaultRowHeight="14.5" x14ac:dyDescent="0.35"/>
  <cols>
    <col min="1" max="1" width="52.453125" customWidth="1"/>
    <col min="2" max="2" width="12.453125" style="47" customWidth="1"/>
    <col min="3" max="6" width="15.1796875" style="8" customWidth="1"/>
    <col min="7" max="14" width="7" style="8" customWidth="1"/>
    <col min="15" max="93" width="6.1796875" style="4" customWidth="1"/>
    <col min="94" max="94" width="8.7265625" style="5"/>
  </cols>
  <sheetData>
    <row r="1" spans="1:96" ht="16" thickBot="1" x14ac:dyDescent="0.4">
      <c r="A1" s="1" t="s">
        <v>0</v>
      </c>
      <c r="B1" s="2" t="s">
        <v>1</v>
      </c>
      <c r="C1" s="3" t="s">
        <v>2</v>
      </c>
      <c r="D1" s="3" t="s">
        <v>3</v>
      </c>
      <c r="E1" s="3" t="s">
        <v>3</v>
      </c>
      <c r="F1" s="3" t="s">
        <v>3</v>
      </c>
      <c r="G1" s="2">
        <v>1922</v>
      </c>
      <c r="H1" s="2">
        <v>1924</v>
      </c>
      <c r="I1" s="2">
        <v>1927</v>
      </c>
      <c r="J1" s="2">
        <v>1928</v>
      </c>
      <c r="K1" s="2">
        <v>1929</v>
      </c>
      <c r="L1" s="2">
        <v>1933</v>
      </c>
      <c r="M1" s="2">
        <v>1935</v>
      </c>
      <c r="N1" s="2">
        <v>1939</v>
      </c>
      <c r="O1" s="4">
        <v>1940</v>
      </c>
      <c r="P1" s="4">
        <v>1941</v>
      </c>
      <c r="Q1" s="4">
        <v>1942</v>
      </c>
      <c r="R1" s="4">
        <v>1943</v>
      </c>
      <c r="S1" s="4">
        <v>1944</v>
      </c>
      <c r="T1" s="4">
        <v>1945</v>
      </c>
      <c r="U1" s="4">
        <v>1946</v>
      </c>
      <c r="V1" s="4">
        <v>1947</v>
      </c>
      <c r="W1" s="4">
        <v>1948</v>
      </c>
      <c r="X1" s="4">
        <v>1949</v>
      </c>
      <c r="Y1" s="4">
        <v>1950</v>
      </c>
      <c r="Z1" s="4">
        <v>1951</v>
      </c>
      <c r="AA1" s="4">
        <v>1952</v>
      </c>
      <c r="AB1" s="4">
        <v>1953</v>
      </c>
      <c r="AC1" s="4">
        <v>1954</v>
      </c>
      <c r="AD1" s="4">
        <v>1955</v>
      </c>
      <c r="AE1" s="4">
        <v>1956</v>
      </c>
      <c r="AF1" s="4">
        <v>1957</v>
      </c>
      <c r="AG1" s="4">
        <v>1958</v>
      </c>
      <c r="AH1" s="4">
        <v>1959</v>
      </c>
      <c r="AI1" s="4">
        <v>1960</v>
      </c>
      <c r="AJ1" s="4">
        <v>1961</v>
      </c>
      <c r="AK1" s="4">
        <v>1962</v>
      </c>
      <c r="AL1" s="4">
        <v>1963</v>
      </c>
      <c r="AM1" s="4">
        <v>1964</v>
      </c>
      <c r="AN1" s="4">
        <v>1965</v>
      </c>
      <c r="AO1" s="4">
        <v>1966</v>
      </c>
      <c r="AP1" s="4">
        <v>1967</v>
      </c>
      <c r="AQ1" s="4">
        <v>1968</v>
      </c>
      <c r="AR1" s="4">
        <v>1969</v>
      </c>
      <c r="AS1" s="4">
        <v>1970</v>
      </c>
      <c r="AT1" s="4">
        <v>1971</v>
      </c>
      <c r="AU1" s="4">
        <v>1972</v>
      </c>
      <c r="AV1" s="4">
        <v>1973</v>
      </c>
      <c r="AW1" s="4">
        <v>1974</v>
      </c>
      <c r="AX1" s="4">
        <v>1975</v>
      </c>
      <c r="AY1" s="4">
        <v>1976</v>
      </c>
      <c r="AZ1" s="4">
        <v>1977</v>
      </c>
      <c r="BA1" s="4">
        <v>1978</v>
      </c>
      <c r="BB1" s="4">
        <v>1979</v>
      </c>
      <c r="BC1" s="4">
        <v>1980</v>
      </c>
      <c r="BD1" s="4">
        <v>1981</v>
      </c>
      <c r="BE1" s="4">
        <v>1982</v>
      </c>
      <c r="BF1" s="4">
        <v>1983</v>
      </c>
      <c r="BG1" s="4">
        <v>1984</v>
      </c>
      <c r="BH1" s="4">
        <v>1985</v>
      </c>
      <c r="BI1" s="4">
        <v>1986</v>
      </c>
      <c r="BJ1" s="4">
        <v>1987</v>
      </c>
      <c r="BK1" s="4">
        <v>1988</v>
      </c>
      <c r="BL1" s="4">
        <v>1989</v>
      </c>
      <c r="BM1" s="4">
        <v>1990</v>
      </c>
      <c r="BN1" s="4">
        <v>1991</v>
      </c>
      <c r="BO1" s="4">
        <v>1992</v>
      </c>
      <c r="BP1" s="4">
        <v>1993</v>
      </c>
      <c r="BQ1" s="4">
        <v>1994</v>
      </c>
      <c r="BR1" s="4">
        <v>1995</v>
      </c>
      <c r="BS1" s="4">
        <v>1996</v>
      </c>
      <c r="BT1" s="4">
        <v>1997</v>
      </c>
      <c r="BU1" s="4">
        <v>1998</v>
      </c>
      <c r="BV1" s="4">
        <v>1999</v>
      </c>
      <c r="BW1" s="4">
        <v>2000</v>
      </c>
      <c r="BX1" s="4">
        <v>2001</v>
      </c>
      <c r="BY1" s="4">
        <v>2002</v>
      </c>
      <c r="BZ1" s="4">
        <v>2003</v>
      </c>
      <c r="CA1" s="4">
        <v>2004</v>
      </c>
      <c r="CB1" s="4">
        <v>2005</v>
      </c>
      <c r="CC1" s="4">
        <v>2006</v>
      </c>
      <c r="CD1" s="4">
        <v>2007</v>
      </c>
      <c r="CE1" s="4">
        <v>2008</v>
      </c>
      <c r="CF1" s="4">
        <v>2009</v>
      </c>
      <c r="CG1" s="4">
        <v>2010</v>
      </c>
      <c r="CH1" s="4">
        <v>2011</v>
      </c>
      <c r="CI1" s="4">
        <v>2012</v>
      </c>
      <c r="CJ1" s="4">
        <v>2013</v>
      </c>
      <c r="CK1" s="4">
        <v>2014</v>
      </c>
      <c r="CL1" s="4">
        <v>2015</v>
      </c>
      <c r="CM1" s="4">
        <v>2016</v>
      </c>
      <c r="CN1" s="4">
        <v>2017</v>
      </c>
      <c r="CO1" s="4">
        <v>2018</v>
      </c>
      <c r="CQ1" t="s">
        <v>4</v>
      </c>
      <c r="CR1" t="s">
        <v>5</v>
      </c>
    </row>
    <row r="2" spans="1:96" ht="15.5" thickTop="1" thickBot="1" x14ac:dyDescent="0.4">
      <c r="A2" s="6" t="s">
        <v>6</v>
      </c>
      <c r="B2" s="7"/>
      <c r="CQ2" s="9"/>
    </row>
    <row r="3" spans="1:96" ht="15" thickTop="1" x14ac:dyDescent="0.35">
      <c r="A3" s="10" t="s">
        <v>7</v>
      </c>
      <c r="B3" s="11"/>
      <c r="C3" s="12"/>
      <c r="D3" s="12"/>
      <c r="E3" s="12"/>
      <c r="F3" s="12"/>
      <c r="G3" s="12"/>
      <c r="H3" s="12"/>
      <c r="I3" s="13"/>
      <c r="J3" s="12"/>
      <c r="K3" s="12"/>
      <c r="L3" s="12"/>
      <c r="M3" s="12"/>
      <c r="N3" s="12"/>
    </row>
    <row r="4" spans="1:96" ht="18.5" x14ac:dyDescent="0.35">
      <c r="A4" s="14" t="s">
        <v>8</v>
      </c>
      <c r="B4" s="15"/>
      <c r="D4" s="16" t="s">
        <v>9</v>
      </c>
      <c r="E4" s="12" t="s">
        <v>10</v>
      </c>
      <c r="F4" s="12" t="s">
        <v>11</v>
      </c>
      <c r="G4" s="12">
        <v>345</v>
      </c>
      <c r="H4" s="17"/>
      <c r="I4" s="18"/>
      <c r="J4" s="19"/>
      <c r="K4" s="12"/>
      <c r="L4" s="12"/>
      <c r="M4" s="12"/>
      <c r="N4" s="12" t="s">
        <v>12</v>
      </c>
      <c r="O4" s="20" t="s">
        <v>12</v>
      </c>
      <c r="P4" s="20">
        <v>126</v>
      </c>
      <c r="Q4" s="4">
        <v>127</v>
      </c>
      <c r="R4" s="4">
        <v>129</v>
      </c>
      <c r="S4" s="4">
        <v>131</v>
      </c>
      <c r="T4" s="4">
        <v>128</v>
      </c>
      <c r="U4" s="4">
        <v>130</v>
      </c>
      <c r="V4" s="20" t="s">
        <v>12</v>
      </c>
      <c r="W4" s="4">
        <v>133</v>
      </c>
      <c r="X4" s="4">
        <v>132</v>
      </c>
      <c r="Y4" s="4">
        <v>134</v>
      </c>
      <c r="Z4" s="4">
        <v>136</v>
      </c>
      <c r="AA4" s="4">
        <v>137</v>
      </c>
      <c r="AB4" s="4">
        <v>135</v>
      </c>
      <c r="AC4" s="4">
        <v>138</v>
      </c>
      <c r="AD4" s="4">
        <v>139</v>
      </c>
      <c r="AE4" s="4">
        <v>140</v>
      </c>
      <c r="AH4" s="20" t="s">
        <v>12</v>
      </c>
      <c r="AJ4" s="20" t="s">
        <v>12</v>
      </c>
      <c r="AK4" s="20" t="s">
        <v>12</v>
      </c>
      <c r="AL4" s="20" t="s">
        <v>12</v>
      </c>
      <c r="AO4" s="21">
        <v>143</v>
      </c>
      <c r="AP4" s="21">
        <v>144</v>
      </c>
      <c r="AQ4" s="21">
        <v>145</v>
      </c>
      <c r="AR4" s="4">
        <v>146</v>
      </c>
      <c r="AS4" s="21">
        <v>147</v>
      </c>
      <c r="AT4" s="21">
        <v>148</v>
      </c>
      <c r="AU4" s="21">
        <v>149</v>
      </c>
      <c r="AV4" s="21">
        <v>150</v>
      </c>
      <c r="AW4" s="21">
        <v>151</v>
      </c>
      <c r="AX4" s="21">
        <v>152</v>
      </c>
      <c r="AY4" s="4">
        <v>153</v>
      </c>
      <c r="AZ4" s="20">
        <v>154</v>
      </c>
      <c r="BA4" s="21">
        <v>155</v>
      </c>
      <c r="BB4" s="21">
        <v>156</v>
      </c>
      <c r="BC4" s="4">
        <v>157</v>
      </c>
      <c r="BD4" s="21">
        <v>158</v>
      </c>
      <c r="BE4" s="4">
        <v>159</v>
      </c>
      <c r="BF4" s="21">
        <v>160</v>
      </c>
      <c r="BG4" s="4">
        <v>161</v>
      </c>
      <c r="BH4" s="4">
        <v>162</v>
      </c>
      <c r="BI4" s="22">
        <v>183</v>
      </c>
      <c r="BJ4" s="4">
        <v>164</v>
      </c>
      <c r="BK4" s="4">
        <v>165</v>
      </c>
      <c r="BL4" s="4">
        <v>166</v>
      </c>
      <c r="BM4" s="4">
        <v>167</v>
      </c>
      <c r="BN4" s="4">
        <v>168</v>
      </c>
      <c r="BO4" s="4">
        <v>169</v>
      </c>
      <c r="BP4" s="4">
        <v>170</v>
      </c>
      <c r="BQ4" s="4">
        <v>171</v>
      </c>
      <c r="BR4" s="21">
        <v>172</v>
      </c>
      <c r="BS4" s="4">
        <v>174</v>
      </c>
      <c r="BT4" s="4">
        <v>175</v>
      </c>
      <c r="BU4" s="4">
        <v>176</v>
      </c>
      <c r="BV4" s="4">
        <v>177</v>
      </c>
      <c r="BW4" s="4">
        <v>178</v>
      </c>
      <c r="BX4" s="4">
        <v>179</v>
      </c>
      <c r="BY4" s="4">
        <v>180</v>
      </c>
      <c r="BZ4" s="4">
        <v>181</v>
      </c>
      <c r="CA4" s="4">
        <v>182</v>
      </c>
      <c r="CQ4" s="23">
        <f t="shared" ref="CQ4:CQ35" si="0">COUNTA(D4:CP4)</f>
        <v>65</v>
      </c>
      <c r="CR4" s="23">
        <f t="shared" ref="CR4:CR67" si="1">COUNT(D4:CO4)</f>
        <v>55</v>
      </c>
    </row>
    <row r="5" spans="1:96" ht="18.5" x14ac:dyDescent="0.35">
      <c r="A5" s="14" t="s">
        <v>13</v>
      </c>
      <c r="B5" s="24"/>
      <c r="C5" s="25"/>
      <c r="D5" s="25"/>
      <c r="E5" s="25"/>
      <c r="F5" s="25"/>
      <c r="G5" s="25"/>
      <c r="H5" s="26"/>
      <c r="I5" s="18"/>
      <c r="J5" s="27"/>
      <c r="K5" s="25"/>
      <c r="L5" s="25"/>
      <c r="M5" s="25"/>
      <c r="N5" s="25"/>
      <c r="BK5" s="21">
        <v>195</v>
      </c>
      <c r="CQ5" s="23">
        <f t="shared" si="0"/>
        <v>1</v>
      </c>
      <c r="CR5" s="23">
        <f t="shared" si="1"/>
        <v>1</v>
      </c>
    </row>
    <row r="6" spans="1:96" ht="18.5" x14ac:dyDescent="0.35">
      <c r="A6" s="14" t="s">
        <v>14</v>
      </c>
      <c r="B6" s="24"/>
      <c r="C6" s="25"/>
      <c r="D6" s="25"/>
      <c r="E6" s="25"/>
      <c r="F6" s="25"/>
      <c r="G6" s="25"/>
      <c r="H6" s="26"/>
      <c r="I6" s="18"/>
      <c r="J6" s="27"/>
      <c r="K6" s="25"/>
      <c r="L6" s="25"/>
      <c r="M6" s="25"/>
      <c r="N6" s="25"/>
      <c r="AH6" s="4" t="s">
        <v>15</v>
      </c>
      <c r="AI6" s="4" t="s">
        <v>15</v>
      </c>
      <c r="AJ6" s="4" t="s">
        <v>15</v>
      </c>
      <c r="AK6" s="4" t="s">
        <v>15</v>
      </c>
      <c r="AO6" s="4" t="s">
        <v>15</v>
      </c>
      <c r="AR6" s="4" t="s">
        <v>15</v>
      </c>
      <c r="AS6" s="4" t="s">
        <v>15</v>
      </c>
      <c r="AU6" s="4" t="s">
        <v>15</v>
      </c>
      <c r="AV6" s="4" t="s">
        <v>15</v>
      </c>
      <c r="BA6" s="4" t="s">
        <v>15</v>
      </c>
      <c r="BB6" s="4" t="s">
        <v>15</v>
      </c>
      <c r="BC6" s="4" t="s">
        <v>15</v>
      </c>
      <c r="BD6" s="4" t="s">
        <v>15</v>
      </c>
      <c r="BK6" s="4" t="s">
        <v>15</v>
      </c>
      <c r="BL6" s="4" t="s">
        <v>15</v>
      </c>
      <c r="BM6" s="4" t="s">
        <v>15</v>
      </c>
      <c r="CA6" s="4" t="s">
        <v>15</v>
      </c>
      <c r="CD6" s="21" t="s">
        <v>16</v>
      </c>
      <c r="CQ6" s="23">
        <f t="shared" si="0"/>
        <v>18</v>
      </c>
      <c r="CR6" s="23">
        <f t="shared" si="1"/>
        <v>0</v>
      </c>
    </row>
    <row r="7" spans="1:96" ht="18.5" x14ac:dyDescent="0.35">
      <c r="A7" s="14" t="s">
        <v>17</v>
      </c>
      <c r="B7" s="24"/>
      <c r="C7" s="25"/>
      <c r="D7" s="25"/>
      <c r="E7" s="25"/>
      <c r="F7" s="25"/>
      <c r="G7" s="25"/>
      <c r="H7" s="26"/>
      <c r="I7" s="18"/>
      <c r="J7" s="27"/>
      <c r="K7" s="25"/>
      <c r="L7" s="25"/>
      <c r="M7" s="25"/>
      <c r="N7" s="25"/>
      <c r="AH7" s="21" t="s">
        <v>16</v>
      </c>
      <c r="AI7" s="21" t="s">
        <v>16</v>
      </c>
      <c r="AJ7" s="21" t="s">
        <v>16</v>
      </c>
      <c r="AK7" s="21" t="s">
        <v>16</v>
      </c>
      <c r="AO7" s="21" t="s">
        <v>16</v>
      </c>
      <c r="AR7" s="21">
        <v>427</v>
      </c>
      <c r="AS7" s="21">
        <v>426</v>
      </c>
      <c r="AU7" s="21" t="s">
        <v>16</v>
      </c>
      <c r="AV7" s="21">
        <v>448</v>
      </c>
      <c r="BB7" s="21" t="s">
        <v>16</v>
      </c>
      <c r="BC7" s="21" t="s">
        <v>16</v>
      </c>
      <c r="BD7" s="21" t="s">
        <v>16</v>
      </c>
      <c r="BK7" s="21" t="s">
        <v>16</v>
      </c>
      <c r="BL7" s="21" t="s">
        <v>16</v>
      </c>
      <c r="BM7" s="21" t="s">
        <v>16</v>
      </c>
      <c r="BP7" s="4" t="s">
        <v>15</v>
      </c>
      <c r="BR7" s="4" t="s">
        <v>15</v>
      </c>
      <c r="CA7" s="21" t="s">
        <v>16</v>
      </c>
      <c r="CQ7" s="23">
        <f t="shared" si="0"/>
        <v>18</v>
      </c>
      <c r="CR7" s="23">
        <f t="shared" si="1"/>
        <v>3</v>
      </c>
    </row>
    <row r="8" spans="1:96" ht="18.5" x14ac:dyDescent="0.35">
      <c r="A8" s="14" t="s">
        <v>18</v>
      </c>
      <c r="B8" s="24"/>
      <c r="C8" s="25"/>
      <c r="D8" s="25"/>
      <c r="E8" s="25"/>
      <c r="F8" s="25"/>
      <c r="G8" s="25"/>
      <c r="H8" s="26"/>
      <c r="I8" s="18"/>
      <c r="J8" s="27"/>
      <c r="K8" s="25"/>
      <c r="L8" s="25"/>
      <c r="M8" s="25"/>
      <c r="N8" s="25"/>
      <c r="AI8" s="4">
        <v>428</v>
      </c>
      <c r="AK8" s="4">
        <v>45</v>
      </c>
      <c r="AL8" s="4">
        <v>46</v>
      </c>
      <c r="CQ8" s="23">
        <f t="shared" si="0"/>
        <v>3</v>
      </c>
      <c r="CR8" s="23">
        <f t="shared" si="1"/>
        <v>3</v>
      </c>
    </row>
    <row r="9" spans="1:96" ht="18.5" x14ac:dyDescent="0.35">
      <c r="A9" s="14" t="s">
        <v>19</v>
      </c>
      <c r="B9" s="24"/>
      <c r="C9" s="25"/>
      <c r="D9" s="25"/>
      <c r="E9" s="25"/>
      <c r="F9" s="25"/>
      <c r="G9" s="25"/>
      <c r="H9" s="26"/>
      <c r="I9" s="18"/>
      <c r="J9" s="27"/>
      <c r="K9" s="25" t="s">
        <v>15</v>
      </c>
      <c r="L9" s="25"/>
      <c r="M9" s="25"/>
      <c r="N9" s="25"/>
      <c r="BN9" s="21" t="s">
        <v>16</v>
      </c>
      <c r="BP9" s="21" t="s">
        <v>16</v>
      </c>
      <c r="BR9" s="21" t="s">
        <v>16</v>
      </c>
      <c r="CQ9" s="23">
        <f t="shared" si="0"/>
        <v>4</v>
      </c>
      <c r="CR9" s="23">
        <f t="shared" si="1"/>
        <v>0</v>
      </c>
    </row>
    <row r="10" spans="1:96" ht="18.5" x14ac:dyDescent="0.35">
      <c r="A10" s="14" t="s">
        <v>20</v>
      </c>
      <c r="B10" s="24"/>
      <c r="C10" s="25"/>
      <c r="D10" s="25"/>
      <c r="E10" s="25"/>
      <c r="F10" s="25"/>
      <c r="G10" s="25"/>
      <c r="H10" s="26"/>
      <c r="I10" s="18"/>
      <c r="J10" s="27"/>
      <c r="K10" s="25" t="s">
        <v>15</v>
      </c>
      <c r="L10" s="25"/>
      <c r="M10" s="25"/>
      <c r="N10" s="25"/>
      <c r="AX10" s="4">
        <v>396</v>
      </c>
      <c r="AY10" s="4">
        <v>397</v>
      </c>
      <c r="AZ10" s="4">
        <v>398</v>
      </c>
      <c r="BD10" s="4">
        <v>54</v>
      </c>
      <c r="BE10" s="4">
        <v>53</v>
      </c>
      <c r="BF10" s="4">
        <v>51</v>
      </c>
      <c r="BG10" s="4">
        <v>52</v>
      </c>
      <c r="BH10" s="4">
        <v>50</v>
      </c>
      <c r="CQ10" s="23">
        <f t="shared" si="0"/>
        <v>9</v>
      </c>
      <c r="CR10" s="23">
        <f t="shared" si="1"/>
        <v>8</v>
      </c>
    </row>
    <row r="11" spans="1:96" ht="18.5" x14ac:dyDescent="0.35">
      <c r="A11" s="14" t="s">
        <v>21</v>
      </c>
      <c r="B11" s="24"/>
      <c r="C11" s="25" t="s">
        <v>15</v>
      </c>
      <c r="D11" s="12" t="s">
        <v>22</v>
      </c>
      <c r="E11" s="25"/>
      <c r="F11" s="25"/>
      <c r="G11" s="25"/>
      <c r="H11" s="26"/>
      <c r="I11" s="18"/>
      <c r="J11" s="27"/>
      <c r="K11" s="25"/>
      <c r="L11" s="25"/>
      <c r="M11" s="25"/>
      <c r="N11" s="25"/>
      <c r="AL11" s="4">
        <v>197</v>
      </c>
      <c r="AM11" s="4">
        <v>198</v>
      </c>
      <c r="AN11" s="4">
        <v>199</v>
      </c>
      <c r="AO11" s="21">
        <v>200</v>
      </c>
      <c r="AP11" s="21">
        <v>201</v>
      </c>
      <c r="AQ11" s="4">
        <v>202</v>
      </c>
      <c r="AR11" s="21">
        <v>203</v>
      </c>
      <c r="AS11" s="21">
        <v>204</v>
      </c>
      <c r="AT11" s="4">
        <v>205</v>
      </c>
      <c r="AU11" s="4">
        <v>206</v>
      </c>
      <c r="AV11" s="4">
        <v>213</v>
      </c>
      <c r="AW11" s="4">
        <v>214</v>
      </c>
      <c r="AX11" s="4">
        <v>215</v>
      </c>
      <c r="AY11" s="28"/>
      <c r="AZ11" s="28"/>
      <c r="BA11" s="21">
        <v>216</v>
      </c>
      <c r="BB11" s="21">
        <v>217</v>
      </c>
      <c r="BC11" s="21">
        <v>218</v>
      </c>
      <c r="BD11" s="4">
        <v>219</v>
      </c>
      <c r="BE11" s="21">
        <v>220</v>
      </c>
      <c r="BF11" s="4">
        <v>221</v>
      </c>
      <c r="BG11" s="4">
        <v>222</v>
      </c>
      <c r="BH11" s="21" t="s">
        <v>16</v>
      </c>
      <c r="BI11" s="28"/>
      <c r="BJ11" s="4">
        <v>223</v>
      </c>
      <c r="BK11" s="21">
        <v>224</v>
      </c>
      <c r="BL11" s="4">
        <v>225</v>
      </c>
      <c r="BM11" s="4">
        <v>207</v>
      </c>
      <c r="BN11" s="4">
        <v>208</v>
      </c>
      <c r="BO11" s="4">
        <v>226</v>
      </c>
      <c r="BP11" s="4">
        <v>227</v>
      </c>
      <c r="BQ11" s="4">
        <v>228</v>
      </c>
      <c r="BR11" s="4">
        <v>229</v>
      </c>
      <c r="BS11" s="21">
        <v>209</v>
      </c>
      <c r="BT11" s="4">
        <v>210</v>
      </c>
      <c r="BU11" s="4">
        <v>211</v>
      </c>
      <c r="BV11" s="4">
        <v>212</v>
      </c>
      <c r="BW11" s="4">
        <v>230</v>
      </c>
      <c r="BX11" s="28">
        <v>231</v>
      </c>
      <c r="BY11" s="4">
        <v>232</v>
      </c>
      <c r="BZ11" s="4">
        <v>233</v>
      </c>
      <c r="CA11" s="4">
        <v>234</v>
      </c>
      <c r="CB11" s="4">
        <v>235</v>
      </c>
      <c r="CC11" s="4">
        <v>236</v>
      </c>
      <c r="CD11" s="4">
        <v>237</v>
      </c>
      <c r="CE11" s="4">
        <v>238</v>
      </c>
      <c r="CF11" s="4">
        <v>239</v>
      </c>
      <c r="CG11" s="4">
        <v>240</v>
      </c>
      <c r="CH11" s="4">
        <v>241</v>
      </c>
      <c r="CI11" s="4">
        <v>242</v>
      </c>
      <c r="CJ11" s="4">
        <v>243</v>
      </c>
      <c r="CK11" s="4">
        <v>123</v>
      </c>
      <c r="CL11" s="4">
        <v>124</v>
      </c>
      <c r="CM11" s="4">
        <v>244</v>
      </c>
      <c r="CQ11" s="23">
        <f t="shared" si="0"/>
        <v>52</v>
      </c>
      <c r="CR11" s="23">
        <f t="shared" si="1"/>
        <v>50</v>
      </c>
    </row>
    <row r="12" spans="1:96" ht="18.5" x14ac:dyDescent="0.35">
      <c r="A12" s="14" t="s">
        <v>23</v>
      </c>
      <c r="B12" s="24"/>
      <c r="C12" s="25"/>
      <c r="D12" s="25"/>
      <c r="E12" s="25"/>
      <c r="F12" s="25"/>
      <c r="G12" s="25"/>
      <c r="H12" s="26"/>
      <c r="I12" s="18"/>
      <c r="J12" s="27"/>
      <c r="K12" s="25"/>
      <c r="L12" s="25"/>
      <c r="M12" s="25"/>
      <c r="N12" s="25"/>
      <c r="AM12" s="4" t="s">
        <v>24</v>
      </c>
      <c r="AN12" s="4" t="s">
        <v>24</v>
      </c>
      <c r="AO12" s="4" t="s">
        <v>24</v>
      </c>
      <c r="AP12" s="4" t="s">
        <v>24</v>
      </c>
      <c r="AQ12" s="4" t="s">
        <v>24</v>
      </c>
      <c r="AR12" s="4" t="s">
        <v>24</v>
      </c>
      <c r="AS12" s="4" t="s">
        <v>24</v>
      </c>
      <c r="AT12" s="4" t="s">
        <v>24</v>
      </c>
      <c r="AU12" s="4" t="s">
        <v>24</v>
      </c>
      <c r="AV12" s="4" t="s">
        <v>24</v>
      </c>
      <c r="AW12" s="4" t="s">
        <v>24</v>
      </c>
      <c r="AX12" s="4" t="s">
        <v>24</v>
      </c>
      <c r="AY12" s="4" t="s">
        <v>24</v>
      </c>
      <c r="AZ12" s="4" t="s">
        <v>24</v>
      </c>
      <c r="BA12" s="4" t="s">
        <v>24</v>
      </c>
      <c r="BB12" s="4" t="s">
        <v>24</v>
      </c>
      <c r="BC12" s="4" t="s">
        <v>24</v>
      </c>
      <c r="BD12" s="4" t="s">
        <v>24</v>
      </c>
      <c r="BE12" s="4" t="s">
        <v>24</v>
      </c>
      <c r="BF12" s="4" t="s">
        <v>24</v>
      </c>
      <c r="BG12" s="4" t="s">
        <v>24</v>
      </c>
      <c r="BH12" s="4" t="s">
        <v>24</v>
      </c>
      <c r="BI12" s="4" t="s">
        <v>24</v>
      </c>
      <c r="BJ12" s="4" t="s">
        <v>24</v>
      </c>
      <c r="BK12" s="4" t="s">
        <v>24</v>
      </c>
      <c r="BL12" s="4" t="s">
        <v>24</v>
      </c>
      <c r="BM12" s="4" t="s">
        <v>24</v>
      </c>
      <c r="BN12" s="4" t="s">
        <v>24</v>
      </c>
      <c r="BO12" s="4" t="s">
        <v>24</v>
      </c>
      <c r="BP12" s="4" t="s">
        <v>24</v>
      </c>
      <c r="BQ12" s="4" t="s">
        <v>24</v>
      </c>
      <c r="BR12" s="4" t="s">
        <v>24</v>
      </c>
      <c r="BS12" s="4" t="s">
        <v>24</v>
      </c>
      <c r="BT12" s="4" t="s">
        <v>24</v>
      </c>
      <c r="BU12" s="4" t="s">
        <v>24</v>
      </c>
      <c r="BV12" s="4" t="s">
        <v>24</v>
      </c>
      <c r="CQ12" s="23">
        <f t="shared" si="0"/>
        <v>36</v>
      </c>
      <c r="CR12" s="23">
        <f t="shared" si="1"/>
        <v>0</v>
      </c>
    </row>
    <row r="13" spans="1:96" ht="18.5" x14ac:dyDescent="0.35">
      <c r="A13" s="14" t="s">
        <v>25</v>
      </c>
      <c r="B13" s="24"/>
      <c r="C13" s="25"/>
      <c r="D13" s="25"/>
      <c r="E13" s="25"/>
      <c r="F13" s="25"/>
      <c r="G13" s="25"/>
      <c r="H13" s="25"/>
      <c r="I13" s="29"/>
      <c r="J13" s="25"/>
      <c r="K13" s="25"/>
      <c r="L13" s="25"/>
      <c r="M13" s="25"/>
      <c r="N13" s="25"/>
      <c r="CQ13" s="23">
        <f t="shared" si="0"/>
        <v>0</v>
      </c>
      <c r="CR13" s="23">
        <f t="shared" si="1"/>
        <v>0</v>
      </c>
    </row>
    <row r="14" spans="1:96" ht="18.5" x14ac:dyDescent="0.35">
      <c r="A14" s="14" t="s">
        <v>26</v>
      </c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BK14" s="4">
        <v>105</v>
      </c>
      <c r="BL14" s="4">
        <v>106</v>
      </c>
      <c r="BM14" s="28"/>
      <c r="BN14" s="4">
        <v>107</v>
      </c>
      <c r="BO14" s="4">
        <v>108</v>
      </c>
      <c r="BP14" s="4">
        <v>109</v>
      </c>
      <c r="BQ14" s="4">
        <v>110</v>
      </c>
      <c r="BY14" s="4">
        <v>111</v>
      </c>
      <c r="BZ14" s="4">
        <v>112</v>
      </c>
      <c r="CQ14" s="23">
        <f t="shared" si="0"/>
        <v>8</v>
      </c>
      <c r="CR14" s="23">
        <f t="shared" si="1"/>
        <v>8</v>
      </c>
    </row>
    <row r="15" spans="1:96" ht="18.5" x14ac:dyDescent="0.35">
      <c r="A15" s="14" t="s">
        <v>27</v>
      </c>
      <c r="B15" s="24">
        <v>1966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Y15" s="4">
        <v>20</v>
      </c>
      <c r="Z15" s="4">
        <v>21</v>
      </c>
      <c r="AA15" s="4">
        <v>22</v>
      </c>
      <c r="AB15" s="4">
        <v>23</v>
      </c>
      <c r="AC15" s="4">
        <v>113</v>
      </c>
      <c r="AD15" s="4">
        <v>24</v>
      </c>
      <c r="AE15" s="4">
        <v>25</v>
      </c>
      <c r="AF15" s="4">
        <v>26</v>
      </c>
      <c r="AG15" s="30">
        <v>462</v>
      </c>
      <c r="AH15" s="4">
        <v>27</v>
      </c>
      <c r="AI15" s="4">
        <v>28</v>
      </c>
      <c r="AJ15" s="4">
        <v>29</v>
      </c>
      <c r="AK15" s="4">
        <v>30</v>
      </c>
      <c r="AL15" s="4">
        <v>31</v>
      </c>
      <c r="AM15" s="4">
        <v>32</v>
      </c>
      <c r="AN15" s="4">
        <v>33</v>
      </c>
      <c r="AO15" s="4">
        <v>34</v>
      </c>
      <c r="AP15" s="4" t="s">
        <v>15</v>
      </c>
      <c r="CQ15" s="23">
        <f t="shared" si="0"/>
        <v>18</v>
      </c>
      <c r="CR15" s="23">
        <f t="shared" si="1"/>
        <v>17</v>
      </c>
    </row>
    <row r="16" spans="1:96" ht="18.5" x14ac:dyDescent="0.35">
      <c r="A16" s="14" t="s">
        <v>28</v>
      </c>
      <c r="B16" s="24">
        <v>2000</v>
      </c>
      <c r="C16" s="25"/>
      <c r="D16" s="12" t="s">
        <v>29</v>
      </c>
      <c r="E16" s="25"/>
      <c r="F16" s="25"/>
      <c r="G16" s="25"/>
      <c r="H16" s="25"/>
      <c r="I16" s="25"/>
      <c r="J16" s="31">
        <v>359</v>
      </c>
      <c r="K16" s="31"/>
      <c r="L16" s="31"/>
      <c r="M16" s="31"/>
      <c r="N16" s="25"/>
      <c r="V16" s="21">
        <v>360</v>
      </c>
      <c r="W16" s="21">
        <v>361</v>
      </c>
      <c r="X16" s="4">
        <v>461</v>
      </c>
      <c r="Y16" s="4">
        <v>460</v>
      </c>
      <c r="AA16" s="21">
        <v>362</v>
      </c>
      <c r="AB16" s="21">
        <v>363</v>
      </c>
      <c r="AC16" s="21">
        <v>364</v>
      </c>
      <c r="AD16" s="21">
        <v>365</v>
      </c>
      <c r="AE16" s="21">
        <v>366</v>
      </c>
      <c r="AF16" s="4">
        <v>308</v>
      </c>
      <c r="AG16" s="21">
        <v>309</v>
      </c>
      <c r="AH16" s="4">
        <v>310</v>
      </c>
      <c r="AI16" s="21">
        <v>365</v>
      </c>
      <c r="AJ16" s="21">
        <v>366</v>
      </c>
      <c r="AK16" s="21">
        <v>367</v>
      </c>
      <c r="AL16" s="21">
        <v>368</v>
      </c>
      <c r="AM16" s="21">
        <v>369</v>
      </c>
      <c r="AN16" s="21">
        <v>370</v>
      </c>
      <c r="AO16" s="21">
        <v>371</v>
      </c>
      <c r="AP16" s="21">
        <v>372</v>
      </c>
      <c r="AQ16" s="21">
        <v>373</v>
      </c>
      <c r="AR16" s="21">
        <v>374</v>
      </c>
      <c r="AS16" s="21">
        <v>375</v>
      </c>
      <c r="AT16" s="21">
        <v>376</v>
      </c>
      <c r="AU16" s="21">
        <v>377</v>
      </c>
      <c r="AV16" s="21">
        <v>463</v>
      </c>
      <c r="AW16" s="21">
        <v>464</v>
      </c>
      <c r="AX16" s="21">
        <v>465</v>
      </c>
      <c r="AY16" s="21">
        <v>466</v>
      </c>
      <c r="AZ16" s="21">
        <v>467</v>
      </c>
      <c r="BA16" s="21">
        <v>468</v>
      </c>
      <c r="BB16" s="21">
        <v>469</v>
      </c>
      <c r="BC16" s="21">
        <v>470</v>
      </c>
      <c r="BD16" s="21">
        <v>471</v>
      </c>
      <c r="BE16" s="28"/>
      <c r="BF16" s="21">
        <v>472</v>
      </c>
      <c r="BG16" s="21">
        <v>473</v>
      </c>
      <c r="BH16" s="21">
        <v>474</v>
      </c>
      <c r="BI16" s="21">
        <v>475</v>
      </c>
      <c r="BJ16" s="21">
        <v>476</v>
      </c>
      <c r="BK16" s="21">
        <v>477</v>
      </c>
      <c r="BL16" s="21">
        <v>478</v>
      </c>
      <c r="BM16" s="21">
        <v>479</v>
      </c>
      <c r="BN16" s="21">
        <v>480</v>
      </c>
      <c r="BO16" s="21">
        <v>481</v>
      </c>
      <c r="BP16" s="32">
        <v>482</v>
      </c>
      <c r="BQ16" s="21">
        <v>483</v>
      </c>
      <c r="BR16" s="21">
        <v>484</v>
      </c>
      <c r="BS16" s="21">
        <v>485</v>
      </c>
      <c r="BT16" s="21">
        <v>486</v>
      </c>
      <c r="BU16" s="21">
        <v>487</v>
      </c>
      <c r="BV16" s="21">
        <v>488</v>
      </c>
      <c r="BW16" s="28" t="s">
        <v>30</v>
      </c>
      <c r="CQ16" s="23">
        <f t="shared" si="0"/>
        <v>54</v>
      </c>
      <c r="CR16" s="23">
        <f t="shared" si="1"/>
        <v>52</v>
      </c>
    </row>
    <row r="17" spans="1:96" ht="18.5" x14ac:dyDescent="0.35">
      <c r="A17" s="14" t="s">
        <v>31</v>
      </c>
      <c r="B17" s="24"/>
      <c r="C17" s="25"/>
      <c r="D17" s="12"/>
      <c r="E17" s="25"/>
      <c r="F17" s="25"/>
      <c r="G17" s="25"/>
      <c r="H17" s="25"/>
      <c r="I17" s="25"/>
      <c r="J17" s="25"/>
      <c r="K17" s="25"/>
      <c r="L17" s="25"/>
      <c r="M17" s="25"/>
      <c r="N17" s="25" t="s">
        <v>32</v>
      </c>
      <c r="CQ17" s="23">
        <f t="shared" si="0"/>
        <v>1</v>
      </c>
      <c r="CR17" s="23">
        <f t="shared" si="1"/>
        <v>0</v>
      </c>
    </row>
    <row r="18" spans="1:96" ht="18.5" x14ac:dyDescent="0.35">
      <c r="A18" s="14"/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CQ18" s="23">
        <f t="shared" si="0"/>
        <v>0</v>
      </c>
      <c r="CR18" s="23">
        <f t="shared" si="1"/>
        <v>0</v>
      </c>
    </row>
    <row r="19" spans="1:96" ht="18.5" x14ac:dyDescent="0.35">
      <c r="A19" s="10" t="s">
        <v>33</v>
      </c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CQ19" s="23">
        <f t="shared" si="0"/>
        <v>0</v>
      </c>
      <c r="CR19" s="23">
        <f t="shared" si="1"/>
        <v>0</v>
      </c>
    </row>
    <row r="20" spans="1:96" ht="18.5" x14ac:dyDescent="0.35">
      <c r="A20" s="14" t="s">
        <v>34</v>
      </c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AP20" s="4" t="s">
        <v>15</v>
      </c>
      <c r="AQ20" s="4">
        <v>44</v>
      </c>
      <c r="AR20" s="4">
        <v>41</v>
      </c>
      <c r="AS20" s="4">
        <v>43</v>
      </c>
      <c r="AT20" s="4">
        <v>42</v>
      </c>
      <c r="AU20" s="21">
        <v>246</v>
      </c>
      <c r="AV20" s="21">
        <v>247</v>
      </c>
      <c r="AW20" s="21">
        <v>248</v>
      </c>
      <c r="AX20" s="21">
        <v>249</v>
      </c>
      <c r="AY20" s="21">
        <v>250</v>
      </c>
      <c r="AZ20" s="21">
        <v>251</v>
      </c>
      <c r="BA20" s="21">
        <v>252</v>
      </c>
      <c r="BB20" s="21">
        <v>253</v>
      </c>
      <c r="BC20" s="21">
        <v>254</v>
      </c>
      <c r="BD20" s="21">
        <v>255</v>
      </c>
      <c r="BE20" s="21">
        <v>256</v>
      </c>
      <c r="BF20" s="21">
        <v>257</v>
      </c>
      <c r="BG20" s="21">
        <v>258</v>
      </c>
      <c r="CQ20" s="23">
        <f t="shared" si="0"/>
        <v>18</v>
      </c>
      <c r="CR20" s="23">
        <f t="shared" si="1"/>
        <v>17</v>
      </c>
    </row>
    <row r="21" spans="1:96" ht="18.5" x14ac:dyDescent="0.35">
      <c r="A21" s="14" t="s">
        <v>35</v>
      </c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CQ21" s="23">
        <f t="shared" si="0"/>
        <v>0</v>
      </c>
      <c r="CR21" s="23">
        <f t="shared" si="1"/>
        <v>0</v>
      </c>
    </row>
    <row r="22" spans="1:96" ht="18.5" x14ac:dyDescent="0.35">
      <c r="A22" s="14" t="s">
        <v>36</v>
      </c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>
        <v>429</v>
      </c>
      <c r="M22" s="25"/>
      <c r="N22" s="25"/>
      <c r="AF22" s="4">
        <v>430</v>
      </c>
      <c r="AG22" s="4">
        <v>431</v>
      </c>
      <c r="AH22" s="21" t="s">
        <v>16</v>
      </c>
      <c r="AI22" s="4">
        <v>432</v>
      </c>
      <c r="AJ22" s="4">
        <v>433</v>
      </c>
      <c r="AK22" s="21">
        <v>434</v>
      </c>
      <c r="AL22" s="28"/>
      <c r="AM22" s="21" t="s">
        <v>16</v>
      </c>
      <c r="AN22" s="4">
        <v>435</v>
      </c>
      <c r="AO22" s="21">
        <v>436</v>
      </c>
      <c r="AP22" s="4">
        <v>437</v>
      </c>
      <c r="AQ22" s="21">
        <v>438</v>
      </c>
      <c r="AR22" s="21">
        <v>439</v>
      </c>
      <c r="AS22" s="21">
        <v>450</v>
      </c>
      <c r="AT22" s="21" t="s">
        <v>16</v>
      </c>
      <c r="AU22" s="21">
        <v>259</v>
      </c>
      <c r="AV22" s="21" t="s">
        <v>16</v>
      </c>
      <c r="AW22" s="21" t="s">
        <v>16</v>
      </c>
      <c r="AX22" s="21" t="s">
        <v>16</v>
      </c>
      <c r="AY22" s="21" t="s">
        <v>16</v>
      </c>
      <c r="AZ22" s="21" t="s">
        <v>16</v>
      </c>
      <c r="BA22" s="21" t="s">
        <v>16</v>
      </c>
      <c r="BB22" s="21" t="s">
        <v>16</v>
      </c>
      <c r="BC22" s="21">
        <v>260</v>
      </c>
      <c r="BD22" s="21" t="s">
        <v>16</v>
      </c>
      <c r="BE22" s="21" t="s">
        <v>16</v>
      </c>
      <c r="BF22" s="21" t="s">
        <v>16</v>
      </c>
      <c r="BG22" s="21" t="s">
        <v>16</v>
      </c>
      <c r="BH22" s="21">
        <v>261</v>
      </c>
      <c r="BI22" s="21">
        <v>264</v>
      </c>
      <c r="BJ22" s="21">
        <v>265</v>
      </c>
      <c r="BK22" s="21">
        <v>266</v>
      </c>
      <c r="BL22" s="21" t="s">
        <v>16</v>
      </c>
      <c r="BM22" s="21" t="s">
        <v>16</v>
      </c>
      <c r="BN22" s="21">
        <v>393</v>
      </c>
      <c r="BO22" s="21">
        <v>267</v>
      </c>
      <c r="BP22" s="21">
        <v>268</v>
      </c>
      <c r="BQ22" s="21" t="s">
        <v>16</v>
      </c>
      <c r="BU22" s="21">
        <v>269</v>
      </c>
      <c r="BV22" s="21">
        <v>270</v>
      </c>
      <c r="CQ22" s="23">
        <f t="shared" si="0"/>
        <v>40</v>
      </c>
      <c r="CR22" s="23">
        <f t="shared" si="1"/>
        <v>23</v>
      </c>
    </row>
    <row r="23" spans="1:96" ht="18.5" x14ac:dyDescent="0.35">
      <c r="A23" s="14" t="s">
        <v>37</v>
      </c>
      <c r="B23" s="24"/>
      <c r="C23" s="25" t="s">
        <v>15</v>
      </c>
      <c r="D23" s="33" t="s">
        <v>38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 t="s">
        <v>15</v>
      </c>
      <c r="AK23" s="4">
        <v>1</v>
      </c>
      <c r="AL23" s="4">
        <v>2</v>
      </c>
      <c r="AM23" s="4">
        <v>3</v>
      </c>
      <c r="AN23" s="4">
        <v>4</v>
      </c>
      <c r="AO23" s="4">
        <v>5</v>
      </c>
      <c r="AP23" s="4">
        <v>6</v>
      </c>
      <c r="AQ23" s="4">
        <v>7</v>
      </c>
      <c r="AR23" s="4">
        <v>8</v>
      </c>
      <c r="AS23" s="4">
        <v>9</v>
      </c>
      <c r="AT23" s="4">
        <v>10</v>
      </c>
      <c r="AU23" s="4">
        <v>78</v>
      </c>
      <c r="AV23" s="4">
        <v>79</v>
      </c>
      <c r="AW23" s="4">
        <v>80</v>
      </c>
      <c r="AX23" s="4">
        <v>81</v>
      </c>
      <c r="AY23" s="4">
        <v>82</v>
      </c>
      <c r="AZ23" s="35">
        <v>83</v>
      </c>
      <c r="BA23" s="4">
        <v>85</v>
      </c>
      <c r="BB23" s="4">
        <v>86</v>
      </c>
      <c r="BC23" s="4">
        <v>87</v>
      </c>
      <c r="BD23" s="4">
        <v>88</v>
      </c>
      <c r="BE23" s="4">
        <v>89</v>
      </c>
      <c r="BF23" s="4">
        <v>84</v>
      </c>
      <c r="BG23" s="4">
        <v>90</v>
      </c>
      <c r="BH23" s="4">
        <v>99</v>
      </c>
      <c r="BI23" s="4">
        <v>98</v>
      </c>
      <c r="BJ23" s="28" t="s">
        <v>15</v>
      </c>
      <c r="BK23" s="4">
        <v>97</v>
      </c>
      <c r="BW23" s="4">
        <v>100</v>
      </c>
      <c r="CQ23" s="23">
        <f t="shared" si="0"/>
        <v>30</v>
      </c>
      <c r="CR23" s="23">
        <f t="shared" si="1"/>
        <v>27</v>
      </c>
    </row>
    <row r="24" spans="1:96" ht="18.5" x14ac:dyDescent="0.35">
      <c r="A24" s="14" t="s">
        <v>39</v>
      </c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AI24" s="4">
        <v>56</v>
      </c>
      <c r="AJ24" s="4">
        <v>57</v>
      </c>
      <c r="AK24" s="4">
        <v>58</v>
      </c>
      <c r="AL24" s="4">
        <v>59</v>
      </c>
      <c r="AM24" s="4">
        <v>60</v>
      </c>
      <c r="AN24" s="4">
        <v>61</v>
      </c>
      <c r="AO24" s="4">
        <v>443</v>
      </c>
      <c r="AP24" s="21">
        <v>273</v>
      </c>
      <c r="AQ24" s="21">
        <v>274</v>
      </c>
      <c r="AR24" s="4">
        <v>442</v>
      </c>
      <c r="AT24" s="21">
        <v>275</v>
      </c>
      <c r="AU24" s="21">
        <v>276</v>
      </c>
      <c r="AV24" s="21">
        <v>277</v>
      </c>
      <c r="AW24" s="21">
        <v>278</v>
      </c>
      <c r="AX24" s="21">
        <v>279</v>
      </c>
      <c r="AY24" s="4">
        <v>441</v>
      </c>
      <c r="AZ24" s="21">
        <v>280</v>
      </c>
      <c r="BA24" s="21">
        <v>281</v>
      </c>
      <c r="BB24" s="21">
        <v>282</v>
      </c>
      <c r="BD24" s="21">
        <v>283</v>
      </c>
      <c r="BE24" s="21">
        <v>284</v>
      </c>
      <c r="BF24" s="21">
        <v>285</v>
      </c>
      <c r="BG24" s="21">
        <v>286</v>
      </c>
      <c r="BI24" s="21">
        <v>287</v>
      </c>
      <c r="CA24" s="4">
        <v>440</v>
      </c>
      <c r="CQ24" s="23">
        <f t="shared" si="0"/>
        <v>25</v>
      </c>
      <c r="CR24" s="23">
        <f t="shared" si="1"/>
        <v>25</v>
      </c>
    </row>
    <row r="25" spans="1:96" ht="18.5" x14ac:dyDescent="0.35">
      <c r="A25" s="14" t="s">
        <v>40</v>
      </c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AI25" s="21" t="s">
        <v>16</v>
      </c>
      <c r="AJ25" s="4">
        <v>47</v>
      </c>
      <c r="AK25" s="4">
        <v>48</v>
      </c>
      <c r="AL25" s="4">
        <v>11</v>
      </c>
      <c r="AM25" s="4">
        <v>12</v>
      </c>
      <c r="AN25" s="4">
        <v>49</v>
      </c>
      <c r="AP25" s="21" t="s">
        <v>16</v>
      </c>
      <c r="AQ25" s="21">
        <v>455</v>
      </c>
      <c r="AR25" s="21" t="s">
        <v>16</v>
      </c>
      <c r="AS25" s="21">
        <v>444</v>
      </c>
      <c r="AY25" s="21">
        <v>399</v>
      </c>
      <c r="AZ25" s="28"/>
      <c r="BA25" s="28"/>
      <c r="BB25" s="28"/>
      <c r="BC25" s="21" t="s">
        <v>16</v>
      </c>
      <c r="BD25" s="21" t="s">
        <v>16</v>
      </c>
      <c r="BG25" s="21" t="s">
        <v>16</v>
      </c>
      <c r="BI25" s="21" t="s">
        <v>16</v>
      </c>
      <c r="BJ25" s="21" t="s">
        <v>16</v>
      </c>
      <c r="BO25" s="21" t="s">
        <v>16</v>
      </c>
      <c r="BQ25" s="21" t="s">
        <v>16</v>
      </c>
      <c r="CQ25" s="23">
        <f t="shared" si="0"/>
        <v>18</v>
      </c>
      <c r="CR25" s="23">
        <f t="shared" si="1"/>
        <v>8</v>
      </c>
    </row>
    <row r="26" spans="1:96" ht="18.5" x14ac:dyDescent="0.35">
      <c r="A26" s="14" t="s">
        <v>41</v>
      </c>
      <c r="B26" s="24"/>
      <c r="C26" s="25"/>
      <c r="D26" s="25"/>
      <c r="E26" s="25"/>
      <c r="F26" s="25"/>
      <c r="G26" s="25"/>
      <c r="H26" s="25"/>
      <c r="I26" s="25"/>
      <c r="J26" s="25"/>
      <c r="K26" s="31">
        <v>384</v>
      </c>
      <c r="L26" s="31"/>
      <c r="M26" s="31"/>
      <c r="N26" s="25"/>
      <c r="O26" s="21">
        <v>385</v>
      </c>
      <c r="P26" s="21">
        <v>386</v>
      </c>
      <c r="Q26" s="28"/>
      <c r="R26" s="21">
        <v>387</v>
      </c>
      <c r="S26" s="21">
        <v>388</v>
      </c>
      <c r="Z26" s="4">
        <v>95</v>
      </c>
      <c r="AA26" s="21">
        <v>389</v>
      </c>
      <c r="AB26" s="21" t="s">
        <v>16</v>
      </c>
      <c r="AC26" s="4">
        <v>93</v>
      </c>
      <c r="AD26" s="4">
        <v>94</v>
      </c>
      <c r="AL26" s="21">
        <v>390</v>
      </c>
      <c r="AM26" s="21">
        <v>391</v>
      </c>
      <c r="AN26" s="28" t="s">
        <v>15</v>
      </c>
      <c r="AO26" s="21">
        <v>392</v>
      </c>
      <c r="AP26" s="21">
        <v>456</v>
      </c>
      <c r="AQ26" s="21" t="s">
        <v>16</v>
      </c>
      <c r="AR26" s="21">
        <v>457</v>
      </c>
      <c r="AS26" s="21" t="s">
        <v>16</v>
      </c>
      <c r="AT26" s="21" t="s">
        <v>16</v>
      </c>
      <c r="AU26" s="21" t="s">
        <v>16</v>
      </c>
      <c r="AV26" s="21" t="s">
        <v>16</v>
      </c>
      <c r="AW26" s="21" t="s">
        <v>16</v>
      </c>
      <c r="AX26" s="21" t="s">
        <v>16</v>
      </c>
      <c r="AY26" s="21" t="s">
        <v>16</v>
      </c>
      <c r="AZ26" s="21" t="s">
        <v>16</v>
      </c>
      <c r="BA26" s="21" t="s">
        <v>16</v>
      </c>
      <c r="BB26" s="21" t="s">
        <v>16</v>
      </c>
      <c r="BC26" s="21" t="s">
        <v>16</v>
      </c>
      <c r="BD26" s="21" t="s">
        <v>16</v>
      </c>
      <c r="BE26" s="21" t="s">
        <v>16</v>
      </c>
      <c r="BF26" s="21" t="s">
        <v>16</v>
      </c>
      <c r="BG26" s="21" t="s">
        <v>16</v>
      </c>
      <c r="BH26" s="21" t="s">
        <v>16</v>
      </c>
      <c r="BI26" s="21" t="s">
        <v>16</v>
      </c>
      <c r="BJ26" s="21" t="s">
        <v>16</v>
      </c>
      <c r="BS26" s="21" t="s">
        <v>16</v>
      </c>
      <c r="CQ26" s="23">
        <f t="shared" si="0"/>
        <v>36</v>
      </c>
      <c r="CR26" s="23">
        <f t="shared" si="1"/>
        <v>14</v>
      </c>
    </row>
    <row r="27" spans="1:96" ht="18.5" x14ac:dyDescent="0.35">
      <c r="A27" s="14" t="s">
        <v>42</v>
      </c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AQ27" s="21">
        <v>356</v>
      </c>
      <c r="CQ27" s="23">
        <f t="shared" si="0"/>
        <v>1</v>
      </c>
      <c r="CR27" s="23">
        <f t="shared" si="1"/>
        <v>1</v>
      </c>
    </row>
    <row r="28" spans="1:96" ht="18.5" x14ac:dyDescent="0.35">
      <c r="A28" s="14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AO28" s="4">
        <v>446</v>
      </c>
      <c r="AQ28" s="4">
        <v>445</v>
      </c>
      <c r="AV28" s="21">
        <v>314</v>
      </c>
      <c r="BJ28" s="21">
        <v>315</v>
      </c>
      <c r="BQ28" s="21">
        <v>316</v>
      </c>
      <c r="BR28" s="21">
        <v>317</v>
      </c>
      <c r="BT28" s="21">
        <v>318</v>
      </c>
      <c r="BU28" s="21">
        <v>319</v>
      </c>
      <c r="BW28" s="4" t="s">
        <v>15</v>
      </c>
      <c r="CQ28" s="23">
        <f t="shared" si="0"/>
        <v>9</v>
      </c>
      <c r="CR28" s="23">
        <f t="shared" si="1"/>
        <v>8</v>
      </c>
    </row>
    <row r="29" spans="1:96" ht="18.5" x14ac:dyDescent="0.35">
      <c r="A29" s="14" t="s">
        <v>44</v>
      </c>
      <c r="B29" s="24"/>
      <c r="C29" s="25"/>
      <c r="D29" s="33" t="s">
        <v>45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W29" s="4">
        <v>458</v>
      </c>
      <c r="X29" s="4">
        <v>459</v>
      </c>
      <c r="AB29" s="21">
        <v>424</v>
      </c>
      <c r="AK29" s="21">
        <v>425</v>
      </c>
      <c r="AL29" s="21" t="s">
        <v>16</v>
      </c>
      <c r="AN29" s="21" t="s">
        <v>16</v>
      </c>
      <c r="AP29" s="21" t="s">
        <v>16</v>
      </c>
      <c r="AQ29" s="21" t="s">
        <v>16</v>
      </c>
      <c r="AR29" s="4">
        <v>14</v>
      </c>
      <c r="AS29" s="4">
        <v>15</v>
      </c>
      <c r="AT29" s="4">
        <v>16</v>
      </c>
      <c r="AU29" s="4">
        <v>17</v>
      </c>
      <c r="AV29" s="4">
        <v>18</v>
      </c>
      <c r="AY29" s="21" t="s">
        <v>16</v>
      </c>
      <c r="BB29" s="4">
        <v>38</v>
      </c>
      <c r="BC29" s="4">
        <v>39</v>
      </c>
      <c r="BD29" s="4">
        <v>36</v>
      </c>
      <c r="BE29" s="4">
        <v>37</v>
      </c>
      <c r="BF29" s="4">
        <v>35</v>
      </c>
      <c r="BG29" s="21">
        <v>320</v>
      </c>
      <c r="BH29" s="28"/>
      <c r="BI29" s="28"/>
      <c r="BJ29" s="21">
        <v>321</v>
      </c>
      <c r="BK29" s="28"/>
      <c r="BL29" s="28"/>
      <c r="BM29" s="21">
        <v>322</v>
      </c>
      <c r="BN29" s="28"/>
      <c r="BO29" s="21">
        <v>323</v>
      </c>
      <c r="BP29" s="21">
        <v>324</v>
      </c>
      <c r="BS29" s="4">
        <v>13</v>
      </c>
      <c r="BT29" s="21">
        <v>325</v>
      </c>
      <c r="BV29" s="21">
        <v>326</v>
      </c>
      <c r="BW29" s="21">
        <v>327</v>
      </c>
      <c r="BX29" s="21">
        <v>328</v>
      </c>
      <c r="BY29" s="21">
        <v>329</v>
      </c>
      <c r="BZ29" s="21">
        <v>330</v>
      </c>
      <c r="CA29" s="21">
        <v>331</v>
      </c>
      <c r="CB29" s="21">
        <v>332</v>
      </c>
      <c r="CC29" s="21">
        <v>333</v>
      </c>
      <c r="CQ29" s="23">
        <f t="shared" si="0"/>
        <v>35</v>
      </c>
      <c r="CR29" s="23">
        <f t="shared" si="1"/>
        <v>29</v>
      </c>
    </row>
    <row r="30" spans="1:96" ht="18.5" x14ac:dyDescent="0.35">
      <c r="A30" s="14" t="s">
        <v>46</v>
      </c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CQ30" s="23">
        <f t="shared" si="0"/>
        <v>0</v>
      </c>
      <c r="CR30" s="23">
        <f t="shared" si="1"/>
        <v>0</v>
      </c>
    </row>
    <row r="31" spans="1:96" ht="18.5" x14ac:dyDescent="0.35">
      <c r="A31" s="14" t="s">
        <v>47</v>
      </c>
      <c r="B31" s="24"/>
      <c r="C31" s="25"/>
      <c r="D31" s="33" t="s">
        <v>48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AE31" s="21">
        <v>406</v>
      </c>
      <c r="AF31" s="21">
        <v>407</v>
      </c>
      <c r="AG31" s="21">
        <v>408</v>
      </c>
      <c r="AH31" s="28" t="s">
        <v>16</v>
      </c>
      <c r="AI31" s="21">
        <v>337</v>
      </c>
      <c r="AJ31" s="21">
        <v>338</v>
      </c>
      <c r="AK31" s="21">
        <v>339</v>
      </c>
      <c r="AL31" s="21">
        <v>340</v>
      </c>
      <c r="AM31" s="21">
        <v>341</v>
      </c>
      <c r="AN31" s="4">
        <v>335</v>
      </c>
      <c r="AO31" s="21">
        <v>336</v>
      </c>
      <c r="AP31" s="21">
        <v>342</v>
      </c>
      <c r="AQ31" s="36" t="s">
        <v>16</v>
      </c>
      <c r="AR31" s="21">
        <v>343</v>
      </c>
      <c r="AS31" s="21">
        <v>409</v>
      </c>
      <c r="AT31" s="21">
        <v>410</v>
      </c>
      <c r="AU31" s="21">
        <v>411</v>
      </c>
      <c r="AV31" s="21">
        <v>351</v>
      </c>
      <c r="AW31" s="21">
        <v>352</v>
      </c>
      <c r="AX31" s="21">
        <v>353</v>
      </c>
      <c r="AY31" s="21">
        <v>346</v>
      </c>
      <c r="AZ31" s="21">
        <v>347</v>
      </c>
      <c r="BA31" s="21">
        <v>348</v>
      </c>
      <c r="BB31" s="21">
        <v>349</v>
      </c>
      <c r="BC31" s="21">
        <v>350</v>
      </c>
      <c r="BD31" s="21" t="s">
        <v>16</v>
      </c>
      <c r="BE31" s="21" t="s">
        <v>16</v>
      </c>
      <c r="BF31" s="22">
        <v>289</v>
      </c>
      <c r="BG31" s="21" t="s">
        <v>16</v>
      </c>
      <c r="BH31" s="21" t="s">
        <v>16</v>
      </c>
      <c r="BI31" s="21" t="s">
        <v>16</v>
      </c>
      <c r="BJ31" s="21" t="s">
        <v>16</v>
      </c>
      <c r="BK31" s="21" t="s">
        <v>16</v>
      </c>
      <c r="BL31" s="21" t="s">
        <v>16</v>
      </c>
      <c r="BM31" s="21" t="s">
        <v>16</v>
      </c>
      <c r="BN31" s="21" t="s">
        <v>16</v>
      </c>
      <c r="BO31" s="21" t="s">
        <v>16</v>
      </c>
      <c r="BP31" s="21" t="s">
        <v>16</v>
      </c>
      <c r="BQ31" s="21" t="s">
        <v>16</v>
      </c>
      <c r="BR31" s="21" t="s">
        <v>16</v>
      </c>
      <c r="BS31" s="21" t="s">
        <v>16</v>
      </c>
      <c r="CQ31" s="23">
        <f t="shared" si="0"/>
        <v>42</v>
      </c>
      <c r="CR31" s="23">
        <f t="shared" si="1"/>
        <v>24</v>
      </c>
    </row>
    <row r="32" spans="1:96" ht="18.5" x14ac:dyDescent="0.35">
      <c r="A32" s="14" t="s">
        <v>49</v>
      </c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AU32" s="4">
        <v>394</v>
      </c>
      <c r="AV32" s="4">
        <v>395</v>
      </c>
      <c r="AW32" s="28"/>
      <c r="AY32" s="21">
        <v>299</v>
      </c>
      <c r="AZ32" s="21">
        <v>300</v>
      </c>
      <c r="BK32" s="21">
        <v>301</v>
      </c>
      <c r="BL32" s="21">
        <v>302</v>
      </c>
      <c r="BM32" s="21">
        <v>303</v>
      </c>
      <c r="BN32" s="21">
        <v>304</v>
      </c>
      <c r="BO32" s="21">
        <v>305</v>
      </c>
      <c r="BP32" s="21">
        <v>306</v>
      </c>
      <c r="CQ32" s="23">
        <f t="shared" si="0"/>
        <v>10</v>
      </c>
      <c r="CR32" s="23">
        <f t="shared" si="1"/>
        <v>10</v>
      </c>
    </row>
    <row r="33" spans="1:96" ht="18.5" x14ac:dyDescent="0.35">
      <c r="A33" s="14" t="s">
        <v>50</v>
      </c>
      <c r="B33" s="15"/>
      <c r="D33" s="12" t="s">
        <v>51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AL33" s="4">
        <v>118</v>
      </c>
      <c r="AN33" s="21" t="s">
        <v>16</v>
      </c>
      <c r="AO33" s="4">
        <v>72</v>
      </c>
      <c r="AP33" s="4">
        <v>73</v>
      </c>
      <c r="AQ33" s="4">
        <v>74</v>
      </c>
      <c r="AR33" s="4">
        <v>75</v>
      </c>
      <c r="AS33" s="4">
        <v>194</v>
      </c>
      <c r="AU33" s="21" t="s">
        <v>16</v>
      </c>
      <c r="AW33" s="21" t="s">
        <v>16</v>
      </c>
      <c r="AX33" s="21" t="s">
        <v>16</v>
      </c>
      <c r="AY33" s="21" t="s">
        <v>16</v>
      </c>
      <c r="AZ33" s="21" t="s">
        <v>16</v>
      </c>
      <c r="BA33" s="21" t="s">
        <v>16</v>
      </c>
      <c r="BC33" s="21" t="s">
        <v>16</v>
      </c>
      <c r="BD33" s="21" t="s">
        <v>16</v>
      </c>
      <c r="BE33" s="21" t="s">
        <v>16</v>
      </c>
      <c r="BF33" s="4">
        <v>76</v>
      </c>
      <c r="BG33" s="21" t="s">
        <v>16</v>
      </c>
      <c r="BH33" s="21" t="s">
        <v>16</v>
      </c>
      <c r="BS33" s="4">
        <v>77</v>
      </c>
      <c r="CA33" s="4">
        <v>121</v>
      </c>
      <c r="CF33" s="4" t="s">
        <v>16</v>
      </c>
      <c r="CQ33" s="23">
        <f t="shared" si="0"/>
        <v>23</v>
      </c>
      <c r="CR33" s="23">
        <f t="shared" si="1"/>
        <v>9</v>
      </c>
    </row>
    <row r="34" spans="1:96" ht="18.5" x14ac:dyDescent="0.35">
      <c r="A34" s="14" t="s">
        <v>52</v>
      </c>
      <c r="B34" s="24"/>
      <c r="C34" s="25"/>
      <c r="D34" s="25"/>
      <c r="E34" s="25"/>
      <c r="F34" s="25"/>
      <c r="G34" s="25"/>
      <c r="H34" s="12">
        <v>91</v>
      </c>
      <c r="I34" s="31">
        <v>357</v>
      </c>
      <c r="J34" s="31">
        <v>358</v>
      </c>
      <c r="K34" s="31"/>
      <c r="L34" s="31"/>
      <c r="M34" s="31"/>
      <c r="N34" s="25"/>
      <c r="O34" s="21">
        <v>489</v>
      </c>
      <c r="P34" s="21">
        <v>490</v>
      </c>
      <c r="U34" s="21">
        <v>491</v>
      </c>
      <c r="V34" s="21">
        <v>492</v>
      </c>
      <c r="W34" s="21">
        <v>493</v>
      </c>
      <c r="X34" s="21">
        <v>494</v>
      </c>
      <c r="Y34" s="28"/>
      <c r="Z34" s="21">
        <v>495</v>
      </c>
      <c r="AA34" s="28" t="s">
        <v>15</v>
      </c>
      <c r="AB34" s="37">
        <v>65</v>
      </c>
      <c r="AC34" s="37">
        <v>66</v>
      </c>
      <c r="AD34" s="37">
        <v>67</v>
      </c>
      <c r="AE34" s="4">
        <v>68</v>
      </c>
      <c r="AF34" s="4">
        <v>69</v>
      </c>
      <c r="AG34" s="4">
        <v>70</v>
      </c>
      <c r="AH34" s="21" t="s">
        <v>16</v>
      </c>
      <c r="AI34" s="21" t="s">
        <v>16</v>
      </c>
      <c r="AJ34" s="21" t="s">
        <v>16</v>
      </c>
      <c r="AK34" s="21" t="s">
        <v>16</v>
      </c>
      <c r="AL34" s="4">
        <v>141</v>
      </c>
      <c r="AM34" s="21" t="s">
        <v>16</v>
      </c>
      <c r="AN34" s="21" t="s">
        <v>16</v>
      </c>
      <c r="AO34" s="4">
        <v>71</v>
      </c>
      <c r="AP34" s="4">
        <v>62</v>
      </c>
      <c r="AQ34" s="4">
        <v>63</v>
      </c>
      <c r="AR34" s="4">
        <v>64</v>
      </c>
      <c r="AS34" s="21" t="s">
        <v>16</v>
      </c>
      <c r="AT34" s="21" t="s">
        <v>16</v>
      </c>
      <c r="AU34" s="21" t="s">
        <v>16</v>
      </c>
      <c r="AV34" s="21" t="s">
        <v>16</v>
      </c>
      <c r="AW34" s="21" t="s">
        <v>16</v>
      </c>
      <c r="AX34" s="21" t="s">
        <v>16</v>
      </c>
      <c r="BI34" s="21" t="s">
        <v>16</v>
      </c>
      <c r="BJ34" s="28"/>
      <c r="BK34" s="21" t="s">
        <v>16</v>
      </c>
      <c r="BL34" s="28"/>
      <c r="BM34" s="21" t="s">
        <v>16</v>
      </c>
      <c r="BN34" s="28"/>
      <c r="BO34" s="21" t="s">
        <v>16</v>
      </c>
      <c r="BY34" s="4">
        <v>55</v>
      </c>
      <c r="BZ34" s="4" t="s">
        <v>15</v>
      </c>
      <c r="CA34" s="4">
        <v>101</v>
      </c>
      <c r="CB34" s="4">
        <v>102</v>
      </c>
      <c r="CC34" s="4">
        <v>103</v>
      </c>
      <c r="CQ34" s="23">
        <f t="shared" si="0"/>
        <v>43</v>
      </c>
      <c r="CR34" s="23">
        <f t="shared" si="1"/>
        <v>25</v>
      </c>
    </row>
    <row r="35" spans="1:96" ht="18.5" x14ac:dyDescent="0.35">
      <c r="A35" s="14" t="s">
        <v>53</v>
      </c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CQ35" s="23">
        <f t="shared" si="0"/>
        <v>0</v>
      </c>
      <c r="CR35" s="23">
        <f t="shared" si="1"/>
        <v>0</v>
      </c>
    </row>
    <row r="36" spans="1:96" ht="18.5" x14ac:dyDescent="0.35">
      <c r="A36" s="14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CQ36" s="23"/>
      <c r="CR36" s="23">
        <f t="shared" si="1"/>
        <v>0</v>
      </c>
    </row>
    <row r="37" spans="1:96" ht="18.5" x14ac:dyDescent="0.35">
      <c r="A37" s="14" t="s">
        <v>54</v>
      </c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BB37" s="21">
        <v>311</v>
      </c>
      <c r="CQ37" s="23"/>
      <c r="CR37" s="23">
        <f t="shared" si="1"/>
        <v>1</v>
      </c>
    </row>
    <row r="38" spans="1:96" ht="18.5" x14ac:dyDescent="0.35">
      <c r="A38" s="14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AF38" s="38"/>
      <c r="AG38" s="38"/>
      <c r="AH38" s="38"/>
      <c r="AI38" s="38"/>
      <c r="AJ38" s="38"/>
      <c r="AK38" s="38"/>
      <c r="AL38" s="38"/>
      <c r="CQ38" s="23">
        <f t="shared" ref="CQ38:CQ49" si="2">COUNTA(D38:CP38)</f>
        <v>0</v>
      </c>
      <c r="CR38" s="23">
        <f t="shared" si="1"/>
        <v>0</v>
      </c>
    </row>
    <row r="39" spans="1:96" ht="18.5" x14ac:dyDescent="0.35">
      <c r="A39" s="10" t="s">
        <v>55</v>
      </c>
      <c r="B39" s="1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AE39" s="39"/>
      <c r="AF39" s="40"/>
      <c r="AG39" s="40"/>
      <c r="AH39" s="40"/>
      <c r="AI39" s="40"/>
      <c r="AJ39" s="40"/>
      <c r="AK39" s="40"/>
      <c r="AL39" s="40"/>
      <c r="AM39" s="41"/>
      <c r="CQ39" s="23">
        <f t="shared" si="2"/>
        <v>0</v>
      </c>
      <c r="CR39" s="23">
        <f t="shared" si="1"/>
        <v>0</v>
      </c>
    </row>
    <row r="40" spans="1:96" ht="18.5" x14ac:dyDescent="0.35">
      <c r="A40" s="14" t="s">
        <v>56</v>
      </c>
      <c r="B40" s="24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AE40" s="39"/>
      <c r="AF40" s="40"/>
      <c r="AG40" s="40"/>
      <c r="AH40" s="40"/>
      <c r="AI40" s="40"/>
      <c r="AJ40" s="40"/>
      <c r="AK40" s="40"/>
      <c r="AL40" s="40"/>
      <c r="AM40" s="41"/>
      <c r="CQ40" s="23">
        <f t="shared" si="2"/>
        <v>0</v>
      </c>
      <c r="CR40" s="23">
        <f t="shared" si="1"/>
        <v>0</v>
      </c>
    </row>
    <row r="41" spans="1:96" ht="18.5" x14ac:dyDescent="0.35">
      <c r="A41" s="14" t="s">
        <v>57</v>
      </c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AE41" s="39"/>
      <c r="AF41" s="40"/>
      <c r="AG41" s="40"/>
      <c r="AH41" s="40"/>
      <c r="AI41" s="40"/>
      <c r="AJ41" s="40"/>
      <c r="AK41" s="40"/>
      <c r="AL41" s="40"/>
      <c r="AM41" s="41"/>
      <c r="AV41" s="4" t="s">
        <v>15</v>
      </c>
      <c r="BC41" s="21">
        <v>271</v>
      </c>
      <c r="BD41" s="21">
        <v>272</v>
      </c>
      <c r="BE41" s="21" t="s">
        <v>16</v>
      </c>
      <c r="BF41" s="21" t="s">
        <v>16</v>
      </c>
      <c r="BL41" s="21" t="s">
        <v>16</v>
      </c>
      <c r="BM41" s="21" t="s">
        <v>16</v>
      </c>
      <c r="CQ41" s="23">
        <f t="shared" si="2"/>
        <v>7</v>
      </c>
      <c r="CR41" s="23">
        <f t="shared" si="1"/>
        <v>2</v>
      </c>
    </row>
    <row r="42" spans="1:96" ht="18.5" x14ac:dyDescent="0.35">
      <c r="A42" s="14"/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AE42" s="39"/>
      <c r="AF42" s="40"/>
      <c r="AG42" s="40"/>
      <c r="AH42" s="40"/>
      <c r="AI42" s="40"/>
      <c r="AJ42" s="40"/>
      <c r="AK42" s="40"/>
      <c r="AL42" s="40"/>
      <c r="AM42" s="41"/>
      <c r="CQ42" s="23">
        <f t="shared" si="2"/>
        <v>0</v>
      </c>
      <c r="CR42" s="23">
        <f t="shared" si="1"/>
        <v>0</v>
      </c>
    </row>
    <row r="43" spans="1:96" ht="18.5" x14ac:dyDescent="0.35">
      <c r="A43" s="10" t="s">
        <v>58</v>
      </c>
      <c r="B43" s="1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AE43" s="39"/>
      <c r="AF43" s="40"/>
      <c r="AG43" s="40"/>
      <c r="AH43" s="40"/>
      <c r="AI43" s="40"/>
      <c r="AJ43" s="40"/>
      <c r="AK43" s="40"/>
      <c r="AL43" s="40"/>
      <c r="AM43" s="41"/>
      <c r="CQ43" s="23">
        <f t="shared" si="2"/>
        <v>0</v>
      </c>
      <c r="CR43" s="23">
        <f t="shared" si="1"/>
        <v>0</v>
      </c>
    </row>
    <row r="44" spans="1:96" ht="18.5" x14ac:dyDescent="0.35">
      <c r="A44" s="14" t="s">
        <v>59</v>
      </c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AE44" s="39"/>
      <c r="AF44" s="40"/>
      <c r="AG44" s="40"/>
      <c r="AH44" s="40"/>
      <c r="AI44" s="40"/>
      <c r="AJ44" s="40"/>
      <c r="AK44" s="40"/>
      <c r="AL44" s="40"/>
      <c r="AM44" s="41"/>
      <c r="CQ44" s="23">
        <f t="shared" si="2"/>
        <v>0</v>
      </c>
      <c r="CR44" s="23">
        <f t="shared" si="1"/>
        <v>0</v>
      </c>
    </row>
    <row r="45" spans="1:96" ht="18.5" x14ac:dyDescent="0.35">
      <c r="A45" s="14"/>
      <c r="B45" s="24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AF45" s="42"/>
      <c r="AG45" s="42"/>
      <c r="AH45" s="42"/>
      <c r="AI45" s="42"/>
      <c r="AJ45" s="42"/>
      <c r="AK45" s="42"/>
      <c r="AL45" s="42"/>
      <c r="CQ45" s="23">
        <f t="shared" si="2"/>
        <v>0</v>
      </c>
      <c r="CR45" s="23">
        <f t="shared" si="1"/>
        <v>0</v>
      </c>
    </row>
    <row r="46" spans="1:96" ht="18.5" x14ac:dyDescent="0.35">
      <c r="A46" s="10" t="s">
        <v>60</v>
      </c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CQ46" s="23">
        <f t="shared" si="2"/>
        <v>0</v>
      </c>
      <c r="CR46" s="23">
        <f t="shared" si="1"/>
        <v>0</v>
      </c>
    </row>
    <row r="47" spans="1:96" ht="18.5" x14ac:dyDescent="0.35">
      <c r="A47" s="14" t="s">
        <v>61</v>
      </c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AS47" s="21">
        <v>295</v>
      </c>
      <c r="AW47" s="21">
        <v>296</v>
      </c>
      <c r="AY47" s="21">
        <v>297</v>
      </c>
      <c r="BA47" s="21">
        <v>298</v>
      </c>
      <c r="BC47" s="21">
        <v>344</v>
      </c>
      <c r="CQ47" s="23">
        <f t="shared" si="2"/>
        <v>5</v>
      </c>
      <c r="CR47" s="23">
        <f t="shared" si="1"/>
        <v>5</v>
      </c>
    </row>
    <row r="48" spans="1:96" ht="18.5" x14ac:dyDescent="0.35">
      <c r="A48" s="14" t="s">
        <v>62</v>
      </c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CQ48" s="23">
        <f t="shared" si="2"/>
        <v>0</v>
      </c>
      <c r="CR48" s="23">
        <f t="shared" si="1"/>
        <v>0</v>
      </c>
    </row>
    <row r="49" spans="1:96" ht="18.5" x14ac:dyDescent="0.35">
      <c r="A49" s="43" t="s">
        <v>63</v>
      </c>
      <c r="B49" s="44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38"/>
      <c r="CQ49" s="23">
        <f t="shared" si="2"/>
        <v>0</v>
      </c>
      <c r="CR49" s="23">
        <f t="shared" si="1"/>
        <v>0</v>
      </c>
    </row>
    <row r="50" spans="1:96" ht="18.5" x14ac:dyDescent="0.35">
      <c r="A50" s="14"/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P50" s="41"/>
      <c r="CQ50" s="23"/>
      <c r="CR50" s="23">
        <f t="shared" si="1"/>
        <v>0</v>
      </c>
    </row>
    <row r="51" spans="1:96" ht="18.5" x14ac:dyDescent="0.35">
      <c r="A51" s="46" t="s">
        <v>64</v>
      </c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2"/>
      <c r="CQ51" s="23">
        <f t="shared" ref="CQ51:CQ59" si="3">COUNTA(D51:CP51)</f>
        <v>0</v>
      </c>
      <c r="CR51" s="23">
        <f t="shared" si="1"/>
        <v>0</v>
      </c>
    </row>
    <row r="52" spans="1:96" ht="18.5" x14ac:dyDescent="0.35">
      <c r="A52" t="s">
        <v>65</v>
      </c>
      <c r="CA52" s="4">
        <v>19</v>
      </c>
      <c r="CQ52" s="23">
        <f t="shared" si="3"/>
        <v>1</v>
      </c>
      <c r="CR52" s="23">
        <f t="shared" si="1"/>
        <v>1</v>
      </c>
    </row>
    <row r="53" spans="1:96" ht="18.5" x14ac:dyDescent="0.35">
      <c r="CQ53" s="23">
        <f t="shared" si="3"/>
        <v>0</v>
      </c>
      <c r="CR53" s="23">
        <f t="shared" si="1"/>
        <v>0</v>
      </c>
    </row>
    <row r="54" spans="1:96" ht="18.5" x14ac:dyDescent="0.35">
      <c r="A54" s="46" t="s">
        <v>66</v>
      </c>
      <c r="B54" s="3"/>
      <c r="AQ54" s="4">
        <v>447</v>
      </c>
      <c r="AT54" s="4">
        <v>114</v>
      </c>
      <c r="AU54" s="4">
        <v>115</v>
      </c>
      <c r="AV54" s="4">
        <v>116</v>
      </c>
      <c r="CQ54" s="23">
        <f t="shared" si="3"/>
        <v>4</v>
      </c>
      <c r="CR54" s="23">
        <f t="shared" si="1"/>
        <v>4</v>
      </c>
    </row>
    <row r="55" spans="1:96" ht="14.15" customHeight="1" x14ac:dyDescent="0.35">
      <c r="A55" s="46"/>
      <c r="B55" s="3"/>
      <c r="CQ55" s="23">
        <f t="shared" si="3"/>
        <v>0</v>
      </c>
      <c r="CR55" s="23">
        <f t="shared" si="1"/>
        <v>0</v>
      </c>
    </row>
    <row r="56" spans="1:96" ht="18" customHeight="1" x14ac:dyDescent="0.35">
      <c r="A56" s="48" t="s">
        <v>67</v>
      </c>
      <c r="B56" s="49"/>
      <c r="AG56" s="20" t="s">
        <v>24</v>
      </c>
      <c r="AH56" s="20" t="s">
        <v>24</v>
      </c>
      <c r="AI56" s="20" t="s">
        <v>24</v>
      </c>
      <c r="AJ56" s="20" t="s">
        <v>24</v>
      </c>
      <c r="CQ56" s="23">
        <f t="shared" si="3"/>
        <v>4</v>
      </c>
      <c r="CR56" s="23">
        <f t="shared" si="1"/>
        <v>0</v>
      </c>
    </row>
    <row r="57" spans="1:96" ht="18.5" x14ac:dyDescent="0.35">
      <c r="A57" t="s">
        <v>68</v>
      </c>
      <c r="AU57" s="4">
        <v>117</v>
      </c>
      <c r="AY57" s="4">
        <v>292</v>
      </c>
      <c r="AZ57" s="4">
        <v>293</v>
      </c>
      <c r="CQ57" s="23">
        <f t="shared" si="3"/>
        <v>3</v>
      </c>
      <c r="CR57" s="23">
        <f t="shared" si="1"/>
        <v>3</v>
      </c>
    </row>
    <row r="58" spans="1:96" ht="18.5" x14ac:dyDescent="0.35">
      <c r="A58" t="s">
        <v>69</v>
      </c>
      <c r="AW58" s="4">
        <v>291</v>
      </c>
      <c r="CQ58" s="23">
        <f t="shared" si="3"/>
        <v>1</v>
      </c>
      <c r="CR58" s="23">
        <f t="shared" si="1"/>
        <v>1</v>
      </c>
    </row>
    <row r="59" spans="1:96" ht="18.5" x14ac:dyDescent="0.35">
      <c r="A59" t="s">
        <v>70</v>
      </c>
      <c r="AG59" s="4">
        <v>355</v>
      </c>
      <c r="AS59" s="4">
        <v>354</v>
      </c>
      <c r="CQ59" s="23">
        <f t="shared" si="3"/>
        <v>2</v>
      </c>
      <c r="CR59" s="23">
        <f t="shared" si="1"/>
        <v>2</v>
      </c>
    </row>
    <row r="60" spans="1:96" ht="14.15" customHeight="1" x14ac:dyDescent="0.35">
      <c r="CQ60" s="23"/>
      <c r="CR60" s="23">
        <f t="shared" si="1"/>
        <v>0</v>
      </c>
    </row>
    <row r="61" spans="1:96" ht="18.5" x14ac:dyDescent="0.35">
      <c r="A61" s="46" t="s">
        <v>71</v>
      </c>
      <c r="B61" s="3"/>
      <c r="CQ61" s="23">
        <f t="shared" ref="CQ61:CQ115" si="4">COUNTA(D61:CP61)</f>
        <v>0</v>
      </c>
      <c r="CR61" s="23">
        <f t="shared" si="1"/>
        <v>0</v>
      </c>
    </row>
    <row r="62" spans="1:96" ht="18.5" x14ac:dyDescent="0.35">
      <c r="A62" t="s">
        <v>72</v>
      </c>
      <c r="AQ62" s="4">
        <v>40</v>
      </c>
      <c r="CQ62" s="23">
        <f t="shared" si="4"/>
        <v>1</v>
      </c>
      <c r="CR62" s="23">
        <f t="shared" si="1"/>
        <v>1</v>
      </c>
    </row>
    <row r="63" spans="1:96" ht="18.5" x14ac:dyDescent="0.35">
      <c r="A63" t="s">
        <v>73</v>
      </c>
      <c r="AT63" s="4">
        <v>185</v>
      </c>
      <c r="AU63" s="4">
        <v>184</v>
      </c>
      <c r="CQ63" s="23">
        <f t="shared" si="4"/>
        <v>2</v>
      </c>
      <c r="CR63" s="23">
        <f t="shared" si="1"/>
        <v>2</v>
      </c>
    </row>
    <row r="64" spans="1:96" ht="18.5" x14ac:dyDescent="0.35">
      <c r="A64" t="s">
        <v>74</v>
      </c>
      <c r="BU64" s="4">
        <v>186</v>
      </c>
      <c r="BW64" s="4">
        <v>334</v>
      </c>
      <c r="BX64" s="4">
        <v>187</v>
      </c>
      <c r="BY64" s="4">
        <v>188</v>
      </c>
      <c r="BZ64" s="4">
        <v>189</v>
      </c>
      <c r="CQ64" s="23">
        <f t="shared" si="4"/>
        <v>5</v>
      </c>
      <c r="CR64" s="23">
        <f t="shared" si="1"/>
        <v>5</v>
      </c>
    </row>
    <row r="65" spans="1:96" ht="18.5" x14ac:dyDescent="0.35">
      <c r="A65" t="s">
        <v>75</v>
      </c>
      <c r="AG65" s="4" t="s">
        <v>76</v>
      </c>
      <c r="CQ65" s="23">
        <f t="shared" si="4"/>
        <v>1</v>
      </c>
      <c r="CR65" s="23">
        <f t="shared" si="1"/>
        <v>0</v>
      </c>
    </row>
    <row r="66" spans="1:96" ht="18.5" x14ac:dyDescent="0.35">
      <c r="A66" t="s">
        <v>77</v>
      </c>
      <c r="BI66" s="21">
        <v>245</v>
      </c>
      <c r="CQ66" s="23">
        <f t="shared" si="4"/>
        <v>1</v>
      </c>
      <c r="CR66" s="23">
        <f t="shared" si="1"/>
        <v>1</v>
      </c>
    </row>
    <row r="67" spans="1:96" ht="18.5" x14ac:dyDescent="0.35">
      <c r="A67" t="s">
        <v>78</v>
      </c>
      <c r="D67" s="8" t="s">
        <v>79</v>
      </c>
      <c r="E67" s="8" t="s">
        <v>80</v>
      </c>
      <c r="CQ67" s="23">
        <f t="shared" si="4"/>
        <v>2</v>
      </c>
      <c r="CR67" s="23">
        <f t="shared" si="1"/>
        <v>0</v>
      </c>
    </row>
    <row r="68" spans="1:96" ht="18.5" x14ac:dyDescent="0.35">
      <c r="A68" t="s">
        <v>81</v>
      </c>
      <c r="D68" s="8" t="s">
        <v>82</v>
      </c>
      <c r="CQ68" s="23">
        <f t="shared" si="4"/>
        <v>1</v>
      </c>
      <c r="CR68" s="23">
        <f t="shared" ref="CR68:CR115" si="5">COUNT(D68:CO68)</f>
        <v>0</v>
      </c>
    </row>
    <row r="69" spans="1:96" ht="18.5" x14ac:dyDescent="0.35">
      <c r="A69" t="s">
        <v>83</v>
      </c>
      <c r="AQ69" s="4">
        <v>449</v>
      </c>
      <c r="CQ69" s="23"/>
      <c r="CR69" s="23"/>
    </row>
    <row r="70" spans="1:96" ht="18.5" x14ac:dyDescent="0.35">
      <c r="CQ70" s="23">
        <f t="shared" si="4"/>
        <v>0</v>
      </c>
      <c r="CR70" s="23">
        <f t="shared" si="5"/>
        <v>0</v>
      </c>
    </row>
    <row r="71" spans="1:96" ht="18.5" x14ac:dyDescent="0.35">
      <c r="A71" s="50" t="s">
        <v>84</v>
      </c>
      <c r="B71" s="51"/>
      <c r="CQ71" s="23">
        <f t="shared" si="4"/>
        <v>0</v>
      </c>
      <c r="CR71" s="23">
        <f t="shared" si="5"/>
        <v>0</v>
      </c>
    </row>
    <row r="72" spans="1:96" ht="18.5" x14ac:dyDescent="0.35">
      <c r="A72" s="46" t="s">
        <v>85</v>
      </c>
      <c r="B72" s="3"/>
      <c r="C72" s="1" t="s">
        <v>86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CQ72" s="23">
        <f t="shared" si="4"/>
        <v>0</v>
      </c>
      <c r="CR72" s="23">
        <f t="shared" si="5"/>
        <v>0</v>
      </c>
    </row>
    <row r="73" spans="1:96" ht="18.5" x14ac:dyDescent="0.35">
      <c r="A73" t="s">
        <v>87</v>
      </c>
      <c r="C73" s="8" t="s">
        <v>88</v>
      </c>
      <c r="CQ73" s="23">
        <f t="shared" si="4"/>
        <v>0</v>
      </c>
      <c r="CR73" s="23">
        <f t="shared" si="5"/>
        <v>0</v>
      </c>
    </row>
    <row r="74" spans="1:96" ht="18.5" x14ac:dyDescent="0.35">
      <c r="A74" t="s">
        <v>89</v>
      </c>
      <c r="C74" s="8" t="s">
        <v>90</v>
      </c>
      <c r="CQ74" s="23">
        <f t="shared" si="4"/>
        <v>0</v>
      </c>
      <c r="CR74" s="23">
        <f t="shared" si="5"/>
        <v>0</v>
      </c>
    </row>
    <row r="75" spans="1:96" ht="18.5" x14ac:dyDescent="0.35">
      <c r="A75" t="s">
        <v>91</v>
      </c>
      <c r="C75" s="8" t="s">
        <v>92</v>
      </c>
      <c r="CQ75" s="23">
        <f t="shared" si="4"/>
        <v>0</v>
      </c>
      <c r="CR75" s="23">
        <f t="shared" si="5"/>
        <v>0</v>
      </c>
    </row>
    <row r="76" spans="1:96" ht="18.5" x14ac:dyDescent="0.35">
      <c r="A76" t="s">
        <v>93</v>
      </c>
      <c r="C76" s="8" t="s">
        <v>94</v>
      </c>
      <c r="CQ76" s="23">
        <f t="shared" si="4"/>
        <v>0</v>
      </c>
      <c r="CR76" s="23">
        <f t="shared" si="5"/>
        <v>0</v>
      </c>
    </row>
    <row r="77" spans="1:96" ht="18.5" x14ac:dyDescent="0.35">
      <c r="A77" t="s">
        <v>95</v>
      </c>
      <c r="C77" s="8" t="s">
        <v>96</v>
      </c>
      <c r="CQ77" s="23">
        <f t="shared" si="4"/>
        <v>0</v>
      </c>
      <c r="CR77" s="23">
        <f t="shared" si="5"/>
        <v>0</v>
      </c>
    </row>
    <row r="78" spans="1:96" ht="18.5" x14ac:dyDescent="0.35">
      <c r="A78" t="s">
        <v>97</v>
      </c>
      <c r="C78" s="8" t="s">
        <v>98</v>
      </c>
      <c r="CQ78" s="23">
        <f t="shared" si="4"/>
        <v>0</v>
      </c>
      <c r="CR78" s="23">
        <f t="shared" si="5"/>
        <v>0</v>
      </c>
    </row>
    <row r="79" spans="1:96" ht="18.5" x14ac:dyDescent="0.35">
      <c r="A79" t="s">
        <v>97</v>
      </c>
      <c r="C79" s="8" t="s">
        <v>99</v>
      </c>
      <c r="CQ79" s="23">
        <f t="shared" si="4"/>
        <v>0</v>
      </c>
      <c r="CR79" s="23">
        <f t="shared" si="5"/>
        <v>0</v>
      </c>
    </row>
    <row r="80" spans="1:96" ht="18.5" x14ac:dyDescent="0.35">
      <c r="A80" t="s">
        <v>100</v>
      </c>
      <c r="C80" s="8" t="s">
        <v>101</v>
      </c>
      <c r="CQ80" s="23">
        <f t="shared" si="4"/>
        <v>0</v>
      </c>
      <c r="CR80" s="23">
        <f t="shared" si="5"/>
        <v>0</v>
      </c>
    </row>
    <row r="81" spans="1:96" ht="18.5" x14ac:dyDescent="0.35">
      <c r="A81" t="s">
        <v>102</v>
      </c>
      <c r="C81" s="8" t="s">
        <v>103</v>
      </c>
      <c r="AR81" s="4">
        <v>119</v>
      </c>
      <c r="AS81" s="4">
        <v>120</v>
      </c>
      <c r="AT81" s="4" t="s">
        <v>104</v>
      </c>
      <c r="CQ81" s="23">
        <f t="shared" si="4"/>
        <v>3</v>
      </c>
      <c r="CR81" s="23">
        <f t="shared" si="5"/>
        <v>2</v>
      </c>
    </row>
    <row r="82" spans="1:96" ht="18.5" x14ac:dyDescent="0.35">
      <c r="A82" t="s">
        <v>105</v>
      </c>
      <c r="C82" s="8" t="s">
        <v>106</v>
      </c>
      <c r="CQ82" s="23">
        <f t="shared" si="4"/>
        <v>0</v>
      </c>
      <c r="CR82" s="23">
        <f t="shared" si="5"/>
        <v>0</v>
      </c>
    </row>
    <row r="83" spans="1:96" ht="18.5" x14ac:dyDescent="0.35">
      <c r="A83" t="s">
        <v>107</v>
      </c>
      <c r="C83" s="8" t="s">
        <v>108</v>
      </c>
      <c r="CQ83" s="23">
        <f t="shared" si="4"/>
        <v>0</v>
      </c>
      <c r="CR83" s="23">
        <f t="shared" si="5"/>
        <v>0</v>
      </c>
    </row>
    <row r="84" spans="1:96" ht="18.5" x14ac:dyDescent="0.35">
      <c r="A84" t="s">
        <v>109</v>
      </c>
      <c r="C84" s="8" t="s">
        <v>110</v>
      </c>
      <c r="AM84" s="4">
        <v>419</v>
      </c>
      <c r="AN84" s="4">
        <v>420</v>
      </c>
      <c r="AO84" s="4">
        <v>421</v>
      </c>
      <c r="AP84" s="4">
        <v>422</v>
      </c>
      <c r="AQ84" s="28"/>
      <c r="AR84" s="4">
        <v>423</v>
      </c>
      <c r="CQ84" s="23">
        <f t="shared" si="4"/>
        <v>5</v>
      </c>
      <c r="CR84" s="23">
        <f t="shared" si="5"/>
        <v>5</v>
      </c>
    </row>
    <row r="85" spans="1:96" ht="18.5" x14ac:dyDescent="0.35">
      <c r="A85" t="s">
        <v>111</v>
      </c>
      <c r="C85" s="8" t="s">
        <v>112</v>
      </c>
      <c r="CQ85" s="23">
        <f t="shared" si="4"/>
        <v>0</v>
      </c>
      <c r="CR85" s="23">
        <f t="shared" si="5"/>
        <v>0</v>
      </c>
    </row>
    <row r="86" spans="1:96" ht="18.5" x14ac:dyDescent="0.35">
      <c r="A86" t="s">
        <v>113</v>
      </c>
      <c r="C86" s="8" t="s">
        <v>106</v>
      </c>
      <c r="AA86" s="4">
        <v>412</v>
      </c>
      <c r="AB86" s="4">
        <v>413</v>
      </c>
      <c r="AC86" s="4">
        <v>414</v>
      </c>
      <c r="AD86" s="28"/>
      <c r="AE86" s="4">
        <v>415</v>
      </c>
      <c r="AF86" s="4">
        <v>416</v>
      </c>
      <c r="AG86" s="4">
        <v>417</v>
      </c>
      <c r="AH86" s="4">
        <v>418</v>
      </c>
      <c r="CQ86" s="23">
        <f t="shared" si="4"/>
        <v>7</v>
      </c>
      <c r="CR86" s="23">
        <f t="shared" si="5"/>
        <v>7</v>
      </c>
    </row>
    <row r="87" spans="1:96" ht="18.5" x14ac:dyDescent="0.35">
      <c r="A87" t="s">
        <v>114</v>
      </c>
      <c r="C87" s="8" t="s">
        <v>115</v>
      </c>
      <c r="CQ87" s="23">
        <f t="shared" si="4"/>
        <v>0</v>
      </c>
      <c r="CR87" s="23">
        <f t="shared" si="5"/>
        <v>0</v>
      </c>
    </row>
    <row r="88" spans="1:96" ht="18.5" x14ac:dyDescent="0.35">
      <c r="A88" t="s">
        <v>116</v>
      </c>
      <c r="C88" s="8" t="s">
        <v>117</v>
      </c>
      <c r="AI88" s="4" t="s">
        <v>118</v>
      </c>
      <c r="AJ88" s="4" t="s">
        <v>119</v>
      </c>
      <c r="AK88" s="4" t="s">
        <v>119</v>
      </c>
      <c r="AL88" s="4" t="s">
        <v>119</v>
      </c>
      <c r="AM88" s="4" t="s">
        <v>119</v>
      </c>
      <c r="AN88" s="4" t="s">
        <v>119</v>
      </c>
      <c r="AO88" s="4" t="s">
        <v>119</v>
      </c>
      <c r="AU88" s="4">
        <v>454</v>
      </c>
      <c r="CQ88" s="23">
        <f t="shared" si="4"/>
        <v>8</v>
      </c>
      <c r="CR88" s="23">
        <f t="shared" si="5"/>
        <v>1</v>
      </c>
    </row>
    <row r="89" spans="1:96" ht="18.5" x14ac:dyDescent="0.35">
      <c r="A89" t="s">
        <v>120</v>
      </c>
      <c r="C89" s="8" t="s">
        <v>121</v>
      </c>
      <c r="CQ89" s="23">
        <f t="shared" si="4"/>
        <v>0</v>
      </c>
      <c r="CR89" s="23">
        <f t="shared" si="5"/>
        <v>0</v>
      </c>
    </row>
    <row r="90" spans="1:96" ht="18.5" x14ac:dyDescent="0.35">
      <c r="A90" t="s">
        <v>122</v>
      </c>
      <c r="C90" s="8" t="s">
        <v>90</v>
      </c>
      <c r="CQ90" s="23">
        <f t="shared" si="4"/>
        <v>0</v>
      </c>
      <c r="CR90" s="23">
        <f t="shared" si="5"/>
        <v>0</v>
      </c>
    </row>
    <row r="91" spans="1:96" ht="18.5" x14ac:dyDescent="0.35">
      <c r="A91" t="s">
        <v>123</v>
      </c>
      <c r="C91" s="8" t="s">
        <v>121</v>
      </c>
      <c r="Z91" s="4">
        <v>92</v>
      </c>
      <c r="CQ91" s="23">
        <f t="shared" si="4"/>
        <v>1</v>
      </c>
      <c r="CR91" s="23">
        <f t="shared" si="5"/>
        <v>1</v>
      </c>
    </row>
    <row r="92" spans="1:96" ht="18.5" x14ac:dyDescent="0.35">
      <c r="A92" t="s">
        <v>124</v>
      </c>
      <c r="C92" s="8" t="s">
        <v>125</v>
      </c>
      <c r="CQ92" s="23">
        <f t="shared" si="4"/>
        <v>0</v>
      </c>
      <c r="CR92" s="23">
        <f t="shared" si="5"/>
        <v>0</v>
      </c>
    </row>
    <row r="93" spans="1:96" ht="18.5" x14ac:dyDescent="0.35">
      <c r="A93" t="s">
        <v>126</v>
      </c>
      <c r="C93" s="8" t="s">
        <v>121</v>
      </c>
      <c r="CQ93" s="23">
        <f t="shared" si="4"/>
        <v>0</v>
      </c>
      <c r="CR93" s="23">
        <f t="shared" si="5"/>
        <v>0</v>
      </c>
    </row>
    <row r="94" spans="1:96" ht="18.5" x14ac:dyDescent="0.35">
      <c r="A94" t="s">
        <v>127</v>
      </c>
      <c r="C94" s="8" t="s">
        <v>128</v>
      </c>
      <c r="CQ94" s="23">
        <f t="shared" si="4"/>
        <v>0</v>
      </c>
      <c r="CR94" s="23">
        <f t="shared" si="5"/>
        <v>0</v>
      </c>
    </row>
    <row r="95" spans="1:96" ht="18.5" x14ac:dyDescent="0.35">
      <c r="A95" t="s">
        <v>129</v>
      </c>
      <c r="C95" s="8" t="s">
        <v>130</v>
      </c>
      <c r="CQ95" s="23">
        <f t="shared" si="4"/>
        <v>0</v>
      </c>
      <c r="CR95" s="23">
        <f t="shared" si="5"/>
        <v>0</v>
      </c>
    </row>
    <row r="96" spans="1:96" ht="18.5" x14ac:dyDescent="0.35">
      <c r="A96" s="5" t="s">
        <v>131</v>
      </c>
      <c r="C96" s="8" t="s">
        <v>132</v>
      </c>
      <c r="CQ96" s="23">
        <f t="shared" si="4"/>
        <v>0</v>
      </c>
      <c r="CR96" s="23">
        <f t="shared" si="5"/>
        <v>0</v>
      </c>
    </row>
    <row r="97" spans="1:96" ht="18.5" x14ac:dyDescent="0.35">
      <c r="A97" t="s">
        <v>133</v>
      </c>
      <c r="C97" s="8" t="s">
        <v>121</v>
      </c>
      <c r="CQ97" s="23">
        <f t="shared" si="4"/>
        <v>0</v>
      </c>
      <c r="CR97" s="23">
        <f t="shared" si="5"/>
        <v>0</v>
      </c>
    </row>
    <row r="98" spans="1:96" ht="18.5" x14ac:dyDescent="0.35">
      <c r="A98" s="46" t="s">
        <v>134</v>
      </c>
      <c r="C98" s="8" t="s">
        <v>121</v>
      </c>
      <c r="N98" s="52">
        <v>400</v>
      </c>
      <c r="V98" s="53">
        <v>401</v>
      </c>
      <c r="X98" s="53">
        <v>402</v>
      </c>
      <c r="AA98" s="53">
        <v>403</v>
      </c>
      <c r="AC98" s="53">
        <v>404</v>
      </c>
      <c r="AD98" s="53">
        <v>405</v>
      </c>
      <c r="AE98" s="4">
        <v>503</v>
      </c>
      <c r="AF98" s="4">
        <v>504</v>
      </c>
      <c r="AG98" s="4">
        <v>505</v>
      </c>
      <c r="AH98" s="4">
        <v>506</v>
      </c>
      <c r="AI98" s="4">
        <v>507</v>
      </c>
      <c r="AP98" s="4">
        <v>190</v>
      </c>
      <c r="AQ98" s="4">
        <v>191</v>
      </c>
      <c r="AR98" s="4">
        <v>192</v>
      </c>
      <c r="AS98" s="4">
        <v>193</v>
      </c>
      <c r="CQ98" s="23">
        <f t="shared" si="4"/>
        <v>15</v>
      </c>
      <c r="CR98" s="23">
        <f t="shared" si="5"/>
        <v>15</v>
      </c>
    </row>
    <row r="99" spans="1:96" ht="18.5" x14ac:dyDescent="0.35">
      <c r="A99" t="s">
        <v>135</v>
      </c>
      <c r="C99" s="8" t="s">
        <v>112</v>
      </c>
      <c r="CQ99" s="23">
        <f t="shared" si="4"/>
        <v>0</v>
      </c>
      <c r="CR99" s="23">
        <f t="shared" si="5"/>
        <v>0</v>
      </c>
    </row>
    <row r="100" spans="1:96" ht="18.5" x14ac:dyDescent="0.35">
      <c r="A100" t="s">
        <v>136</v>
      </c>
      <c r="C100" s="8" t="s">
        <v>137</v>
      </c>
      <c r="CQ100" s="23">
        <f t="shared" si="4"/>
        <v>0</v>
      </c>
      <c r="CR100" s="23">
        <f t="shared" si="5"/>
        <v>0</v>
      </c>
    </row>
    <row r="101" spans="1:96" ht="18.5" x14ac:dyDescent="0.35">
      <c r="A101" t="s">
        <v>138</v>
      </c>
      <c r="C101" s="8" t="s">
        <v>139</v>
      </c>
      <c r="CQ101" s="23">
        <f t="shared" si="4"/>
        <v>0</v>
      </c>
      <c r="CR101" s="23">
        <f t="shared" si="5"/>
        <v>0</v>
      </c>
    </row>
    <row r="102" spans="1:96" ht="18.5" x14ac:dyDescent="0.35">
      <c r="A102" t="s">
        <v>140</v>
      </c>
      <c r="C102" s="8" t="s">
        <v>141</v>
      </c>
      <c r="CQ102" s="23">
        <f t="shared" si="4"/>
        <v>0</v>
      </c>
      <c r="CR102" s="23">
        <f t="shared" si="5"/>
        <v>0</v>
      </c>
    </row>
    <row r="103" spans="1:96" ht="18.5" x14ac:dyDescent="0.35">
      <c r="A103" t="s">
        <v>142</v>
      </c>
      <c r="C103" s="8" t="s">
        <v>143</v>
      </c>
      <c r="CQ103" s="23">
        <f t="shared" si="4"/>
        <v>0</v>
      </c>
      <c r="CR103" s="23">
        <f t="shared" si="5"/>
        <v>0</v>
      </c>
    </row>
    <row r="104" spans="1:96" ht="18.5" x14ac:dyDescent="0.35">
      <c r="A104" t="s">
        <v>144</v>
      </c>
      <c r="C104" s="8" t="s">
        <v>130</v>
      </c>
      <c r="CQ104" s="23">
        <f t="shared" si="4"/>
        <v>0</v>
      </c>
      <c r="CR104" s="23">
        <f t="shared" si="5"/>
        <v>0</v>
      </c>
    </row>
    <row r="105" spans="1:96" ht="18.5" x14ac:dyDescent="0.35">
      <c r="A105" t="s">
        <v>145</v>
      </c>
      <c r="C105" s="8" t="s">
        <v>117</v>
      </c>
      <c r="CQ105" s="23">
        <f t="shared" si="4"/>
        <v>0</v>
      </c>
      <c r="CR105" s="23">
        <f t="shared" si="5"/>
        <v>0</v>
      </c>
    </row>
    <row r="106" spans="1:96" ht="18.5" x14ac:dyDescent="0.35">
      <c r="A106" t="s">
        <v>146</v>
      </c>
      <c r="AJ106" s="20">
        <v>196</v>
      </c>
      <c r="CQ106" s="23">
        <f t="shared" si="4"/>
        <v>1</v>
      </c>
      <c r="CR106" s="23">
        <f t="shared" si="5"/>
        <v>1</v>
      </c>
    </row>
    <row r="107" spans="1:96" ht="18.5" x14ac:dyDescent="0.35">
      <c r="A107" t="s">
        <v>147</v>
      </c>
      <c r="D107" s="16" t="s">
        <v>148</v>
      </c>
      <c r="AG107" s="4">
        <v>96</v>
      </c>
      <c r="CQ107" s="23">
        <f t="shared" si="4"/>
        <v>2</v>
      </c>
      <c r="CR107" s="23">
        <f t="shared" si="5"/>
        <v>1</v>
      </c>
    </row>
    <row r="108" spans="1:96" ht="18.5" x14ac:dyDescent="0.35">
      <c r="A108" t="s">
        <v>149</v>
      </c>
      <c r="C108" s="8" t="s">
        <v>92</v>
      </c>
      <c r="CQ108" s="23">
        <f t="shared" si="4"/>
        <v>0</v>
      </c>
      <c r="CR108" s="23">
        <f t="shared" si="5"/>
        <v>0</v>
      </c>
    </row>
    <row r="109" spans="1:96" ht="18.5" x14ac:dyDescent="0.35">
      <c r="A109" t="s">
        <v>150</v>
      </c>
      <c r="C109" s="8" t="s">
        <v>151</v>
      </c>
      <c r="CQ109" s="23">
        <f t="shared" si="4"/>
        <v>0</v>
      </c>
      <c r="CR109" s="23">
        <f t="shared" si="5"/>
        <v>0</v>
      </c>
    </row>
    <row r="110" spans="1:96" ht="18.5" x14ac:dyDescent="0.35">
      <c r="A110" t="s">
        <v>152</v>
      </c>
      <c r="C110" s="8" t="s">
        <v>153</v>
      </c>
      <c r="CQ110" s="23">
        <f t="shared" si="4"/>
        <v>0</v>
      </c>
      <c r="CR110" s="23">
        <f t="shared" si="5"/>
        <v>0</v>
      </c>
    </row>
    <row r="111" spans="1:96" ht="18.5" x14ac:dyDescent="0.35">
      <c r="A111" t="s">
        <v>154</v>
      </c>
      <c r="D111" s="1" t="s">
        <v>155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CQ111" s="23">
        <f t="shared" si="4"/>
        <v>1</v>
      </c>
      <c r="CR111" s="23">
        <f t="shared" si="5"/>
        <v>0</v>
      </c>
    </row>
    <row r="112" spans="1:96" ht="18.5" x14ac:dyDescent="0.35"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CQ112" s="54"/>
      <c r="CR112" s="23"/>
    </row>
    <row r="113" spans="1:96" ht="18.5" x14ac:dyDescent="0.35">
      <c r="A113" t="s">
        <v>156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CQ113" s="54"/>
      <c r="CR113" s="23"/>
    </row>
    <row r="114" spans="1:96" ht="18.5" x14ac:dyDescent="0.35">
      <c r="A114" t="s">
        <v>157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AV114" s="4">
        <v>452</v>
      </c>
      <c r="CQ114" s="54"/>
      <c r="CR114" s="23"/>
    </row>
    <row r="115" spans="1:96" ht="19" thickBot="1" x14ac:dyDescent="0.4">
      <c r="A115" t="s">
        <v>15</v>
      </c>
      <c r="CQ115" s="54">
        <f t="shared" si="4"/>
        <v>0</v>
      </c>
      <c r="CR115" s="23">
        <f t="shared" si="5"/>
        <v>0</v>
      </c>
    </row>
    <row r="116" spans="1:96" ht="24.5" thickTop="1" thickBot="1" x14ac:dyDescent="0.6">
      <c r="A116" s="55" t="s">
        <v>158</v>
      </c>
      <c r="B116" s="56"/>
      <c r="C116" s="23" t="s">
        <v>15</v>
      </c>
      <c r="D116" s="23">
        <f>COUNTA(D4:D115)</f>
        <v>11</v>
      </c>
      <c r="E116" s="23"/>
      <c r="F116" s="23"/>
      <c r="G116" s="23">
        <f>COUNTA(G4:G115)</f>
        <v>1</v>
      </c>
      <c r="H116" s="23"/>
      <c r="I116" s="23"/>
      <c r="J116" s="23"/>
      <c r="K116" s="23"/>
      <c r="L116" s="23"/>
      <c r="M116" s="23"/>
      <c r="N116" s="23"/>
      <c r="O116" s="23">
        <f t="shared" ref="O116:BZ116" si="6">COUNTA(O4:O115)</f>
        <v>3</v>
      </c>
      <c r="P116" s="23">
        <f t="shared" si="6"/>
        <v>3</v>
      </c>
      <c r="Q116" s="23">
        <f t="shared" si="6"/>
        <v>1</v>
      </c>
      <c r="R116" s="23">
        <f t="shared" si="6"/>
        <v>2</v>
      </c>
      <c r="S116" s="23">
        <f t="shared" si="6"/>
        <v>2</v>
      </c>
      <c r="T116" s="23">
        <f t="shared" si="6"/>
        <v>1</v>
      </c>
      <c r="U116" s="23">
        <f t="shared" si="6"/>
        <v>2</v>
      </c>
      <c r="V116" s="23">
        <f t="shared" si="6"/>
        <v>4</v>
      </c>
      <c r="W116" s="23">
        <f t="shared" si="6"/>
        <v>4</v>
      </c>
      <c r="X116" s="23">
        <f t="shared" si="6"/>
        <v>5</v>
      </c>
      <c r="Y116" s="23">
        <f t="shared" si="6"/>
        <v>3</v>
      </c>
      <c r="Z116" s="23">
        <f t="shared" si="6"/>
        <v>5</v>
      </c>
      <c r="AA116" s="23">
        <f t="shared" si="6"/>
        <v>7</v>
      </c>
      <c r="AB116" s="23">
        <f t="shared" si="6"/>
        <v>7</v>
      </c>
      <c r="AC116" s="23">
        <f t="shared" si="6"/>
        <v>7</v>
      </c>
      <c r="AD116" s="23">
        <f t="shared" si="6"/>
        <v>6</v>
      </c>
      <c r="AE116" s="23">
        <f t="shared" si="6"/>
        <v>7</v>
      </c>
      <c r="AF116" s="23">
        <f t="shared" si="6"/>
        <v>7</v>
      </c>
      <c r="AG116" s="23">
        <f t="shared" si="6"/>
        <v>11</v>
      </c>
      <c r="AH116" s="23">
        <f t="shared" si="6"/>
        <v>11</v>
      </c>
      <c r="AI116" s="23">
        <f t="shared" si="6"/>
        <v>13</v>
      </c>
      <c r="AJ116" s="23">
        <f t="shared" si="6"/>
        <v>14</v>
      </c>
      <c r="AK116" s="23">
        <f t="shared" si="6"/>
        <v>14</v>
      </c>
      <c r="AL116" s="23">
        <f t="shared" si="6"/>
        <v>14</v>
      </c>
      <c r="AM116" s="23">
        <f t="shared" si="6"/>
        <v>13</v>
      </c>
      <c r="AN116" s="23">
        <f t="shared" si="6"/>
        <v>15</v>
      </c>
      <c r="AO116" s="23">
        <f t="shared" si="6"/>
        <v>17</v>
      </c>
      <c r="AP116" s="23">
        <f t="shared" si="6"/>
        <v>17</v>
      </c>
      <c r="AQ116" s="23">
        <f t="shared" si="6"/>
        <v>20</v>
      </c>
      <c r="AR116" s="23">
        <f t="shared" si="6"/>
        <v>19</v>
      </c>
      <c r="AS116" s="23">
        <f t="shared" si="6"/>
        <v>19</v>
      </c>
      <c r="AT116" s="23">
        <f t="shared" si="6"/>
        <v>15</v>
      </c>
      <c r="AU116" s="23">
        <f t="shared" si="6"/>
        <v>20</v>
      </c>
      <c r="AV116" s="23">
        <f t="shared" si="6"/>
        <v>19</v>
      </c>
      <c r="AW116" s="23">
        <f t="shared" si="6"/>
        <v>14</v>
      </c>
      <c r="AX116" s="23">
        <f t="shared" si="6"/>
        <v>13</v>
      </c>
      <c r="AY116" s="23">
        <f t="shared" si="6"/>
        <v>16</v>
      </c>
      <c r="AZ116" s="23">
        <f t="shared" si="6"/>
        <v>13</v>
      </c>
      <c r="BA116" s="23">
        <f t="shared" si="6"/>
        <v>13</v>
      </c>
      <c r="BB116" s="23">
        <f t="shared" si="6"/>
        <v>14</v>
      </c>
      <c r="BC116" s="23">
        <f t="shared" si="6"/>
        <v>16</v>
      </c>
      <c r="BD116" s="23">
        <f t="shared" si="6"/>
        <v>17</v>
      </c>
      <c r="BE116" s="23">
        <f t="shared" si="6"/>
        <v>13</v>
      </c>
      <c r="BF116" s="23">
        <f t="shared" si="6"/>
        <v>14</v>
      </c>
      <c r="BG116" s="23">
        <f t="shared" si="6"/>
        <v>14</v>
      </c>
      <c r="BH116" s="23">
        <f t="shared" si="6"/>
        <v>10</v>
      </c>
      <c r="BI116" s="23">
        <f t="shared" si="6"/>
        <v>11</v>
      </c>
      <c r="BJ116" s="23">
        <f t="shared" si="6"/>
        <v>11</v>
      </c>
      <c r="BK116" s="23">
        <f t="shared" si="6"/>
        <v>13</v>
      </c>
      <c r="BL116" s="23">
        <f t="shared" si="6"/>
        <v>11</v>
      </c>
      <c r="BM116" s="23">
        <f t="shared" si="6"/>
        <v>12</v>
      </c>
      <c r="BN116" s="23">
        <f t="shared" si="6"/>
        <v>9</v>
      </c>
      <c r="BO116" s="23">
        <f t="shared" si="6"/>
        <v>11</v>
      </c>
      <c r="BP116" s="23">
        <f t="shared" si="6"/>
        <v>11</v>
      </c>
      <c r="BQ116" s="23">
        <f t="shared" si="6"/>
        <v>9</v>
      </c>
      <c r="BR116" s="23">
        <f t="shared" si="6"/>
        <v>8</v>
      </c>
      <c r="BS116" s="23">
        <f t="shared" si="6"/>
        <v>8</v>
      </c>
      <c r="BT116" s="23">
        <f t="shared" si="6"/>
        <v>6</v>
      </c>
      <c r="BU116" s="23">
        <f t="shared" si="6"/>
        <v>7</v>
      </c>
      <c r="BV116" s="23">
        <f t="shared" si="6"/>
        <v>6</v>
      </c>
      <c r="BW116" s="23">
        <f t="shared" si="6"/>
        <v>7</v>
      </c>
      <c r="BX116" s="23">
        <f t="shared" si="6"/>
        <v>4</v>
      </c>
      <c r="BY116" s="23">
        <f t="shared" si="6"/>
        <v>6</v>
      </c>
      <c r="BZ116" s="23">
        <f t="shared" si="6"/>
        <v>6</v>
      </c>
      <c r="CA116" s="23">
        <f t="shared" ref="CA116:CO116" si="7">COUNTA(CA4:CA115)</f>
        <v>9</v>
      </c>
      <c r="CB116" s="23">
        <f t="shared" si="7"/>
        <v>3</v>
      </c>
      <c r="CC116" s="23">
        <f t="shared" si="7"/>
        <v>3</v>
      </c>
      <c r="CD116" s="23">
        <f t="shared" si="7"/>
        <v>2</v>
      </c>
      <c r="CE116" s="23">
        <f t="shared" si="7"/>
        <v>1</v>
      </c>
      <c r="CF116" s="23">
        <f t="shared" si="7"/>
        <v>2</v>
      </c>
      <c r="CG116" s="23">
        <f t="shared" si="7"/>
        <v>1</v>
      </c>
      <c r="CH116" s="23">
        <f t="shared" si="7"/>
        <v>1</v>
      </c>
      <c r="CI116" s="23">
        <f t="shared" si="7"/>
        <v>1</v>
      </c>
      <c r="CJ116" s="23">
        <f t="shared" si="7"/>
        <v>1</v>
      </c>
      <c r="CK116" s="23">
        <f t="shared" si="7"/>
        <v>1</v>
      </c>
      <c r="CL116" s="23">
        <f t="shared" si="7"/>
        <v>1</v>
      </c>
      <c r="CM116" s="23">
        <f t="shared" si="7"/>
        <v>1</v>
      </c>
      <c r="CN116" s="23">
        <f t="shared" si="7"/>
        <v>0</v>
      </c>
      <c r="CO116" s="23">
        <f t="shared" si="7"/>
        <v>0</v>
      </c>
      <c r="CP116" s="57">
        <f>SUM(D116:CO116)</f>
        <v>689</v>
      </c>
      <c r="CQ116" s="58">
        <f>SUM(CQ4:CQ115)</f>
        <v>700</v>
      </c>
      <c r="CR116" s="58">
        <f>SUM(CR4:CR115)</f>
        <v>478</v>
      </c>
    </row>
    <row r="117" spans="1:96" ht="24.5" thickTop="1" thickBot="1" x14ac:dyDescent="0.6">
      <c r="A117" s="59" t="s">
        <v>159</v>
      </c>
      <c r="B117" s="60"/>
      <c r="D117" s="23">
        <f>COUNTA(D4:D115)</f>
        <v>11</v>
      </c>
      <c r="E117" s="23">
        <f>COUNTA(E4:E115)</f>
        <v>2</v>
      </c>
      <c r="F117" s="23">
        <f>COUNTA(F4:F115)</f>
        <v>1</v>
      </c>
      <c r="G117" s="23">
        <f>COUNT(G4:G115)</f>
        <v>1</v>
      </c>
      <c r="H117" s="23">
        <f>COUNT(H4:H115)</f>
        <v>1</v>
      </c>
      <c r="I117" s="23">
        <f>COUNT(I4:I115)</f>
        <v>1</v>
      </c>
      <c r="J117" s="23">
        <f>COUNT(J4:J115)</f>
        <v>2</v>
      </c>
      <c r="K117" s="23">
        <f>COUNT(K4:K115)</f>
        <v>1</v>
      </c>
      <c r="L117" s="23"/>
      <c r="M117" s="23"/>
      <c r="N117" s="23">
        <f t="shared" ref="N117:BY117" si="8">COUNT(N4:N115)</f>
        <v>1</v>
      </c>
      <c r="O117" s="23">
        <f t="shared" si="8"/>
        <v>2</v>
      </c>
      <c r="P117" s="23">
        <f t="shared" si="8"/>
        <v>3</v>
      </c>
      <c r="Q117" s="23">
        <f t="shared" si="8"/>
        <v>1</v>
      </c>
      <c r="R117" s="23">
        <f t="shared" si="8"/>
        <v>2</v>
      </c>
      <c r="S117" s="23">
        <f t="shared" si="8"/>
        <v>2</v>
      </c>
      <c r="T117" s="23">
        <f t="shared" si="8"/>
        <v>1</v>
      </c>
      <c r="U117" s="23">
        <f t="shared" si="8"/>
        <v>2</v>
      </c>
      <c r="V117" s="23">
        <f t="shared" si="8"/>
        <v>3</v>
      </c>
      <c r="W117" s="23">
        <f t="shared" si="8"/>
        <v>4</v>
      </c>
      <c r="X117" s="23">
        <f t="shared" si="8"/>
        <v>5</v>
      </c>
      <c r="Y117" s="23">
        <f t="shared" si="8"/>
        <v>3</v>
      </c>
      <c r="Z117" s="23">
        <f t="shared" si="8"/>
        <v>5</v>
      </c>
      <c r="AA117" s="23">
        <f t="shared" si="8"/>
        <v>6</v>
      </c>
      <c r="AB117" s="23">
        <f t="shared" si="8"/>
        <v>6</v>
      </c>
      <c r="AC117" s="23">
        <f t="shared" si="8"/>
        <v>7</v>
      </c>
      <c r="AD117" s="23">
        <f t="shared" si="8"/>
        <v>6</v>
      </c>
      <c r="AE117" s="23">
        <f t="shared" si="8"/>
        <v>7</v>
      </c>
      <c r="AF117" s="23">
        <f t="shared" si="8"/>
        <v>7</v>
      </c>
      <c r="AG117" s="23">
        <f t="shared" si="8"/>
        <v>9</v>
      </c>
      <c r="AH117" s="23">
        <f t="shared" si="8"/>
        <v>4</v>
      </c>
      <c r="AI117" s="23">
        <f t="shared" si="8"/>
        <v>7</v>
      </c>
      <c r="AJ117" s="23">
        <f t="shared" si="8"/>
        <v>7</v>
      </c>
      <c r="AK117" s="23">
        <f t="shared" si="8"/>
        <v>9</v>
      </c>
      <c r="AL117" s="23">
        <f t="shared" si="8"/>
        <v>11</v>
      </c>
      <c r="AM117" s="23">
        <f t="shared" si="8"/>
        <v>9</v>
      </c>
      <c r="AN117" s="23">
        <f t="shared" si="8"/>
        <v>9</v>
      </c>
      <c r="AO117" s="23">
        <f t="shared" si="8"/>
        <v>13</v>
      </c>
      <c r="AP117" s="23">
        <f t="shared" si="8"/>
        <v>12</v>
      </c>
      <c r="AQ117" s="23">
        <f t="shared" si="8"/>
        <v>16</v>
      </c>
      <c r="AR117" s="23">
        <f t="shared" si="8"/>
        <v>16</v>
      </c>
      <c r="AS117" s="23">
        <f t="shared" si="8"/>
        <v>15</v>
      </c>
      <c r="AT117" s="23">
        <f t="shared" si="8"/>
        <v>10</v>
      </c>
      <c r="AU117" s="23">
        <f t="shared" si="8"/>
        <v>14</v>
      </c>
      <c r="AV117" s="23">
        <f t="shared" si="8"/>
        <v>13</v>
      </c>
      <c r="AW117" s="23">
        <f t="shared" si="8"/>
        <v>9</v>
      </c>
      <c r="AX117" s="23">
        <f t="shared" si="8"/>
        <v>8</v>
      </c>
      <c r="AY117" s="23">
        <f t="shared" si="8"/>
        <v>11</v>
      </c>
      <c r="AZ117" s="23">
        <f t="shared" si="8"/>
        <v>9</v>
      </c>
      <c r="BA117" s="23">
        <f t="shared" si="8"/>
        <v>8</v>
      </c>
      <c r="BB117" s="23">
        <f t="shared" si="8"/>
        <v>9</v>
      </c>
      <c r="BC117" s="23">
        <f t="shared" si="8"/>
        <v>10</v>
      </c>
      <c r="BD117" s="23">
        <f t="shared" si="8"/>
        <v>9</v>
      </c>
      <c r="BE117" s="23">
        <f t="shared" si="8"/>
        <v>7</v>
      </c>
      <c r="BF117" s="23">
        <f t="shared" si="8"/>
        <v>10</v>
      </c>
      <c r="BG117" s="23">
        <f t="shared" si="8"/>
        <v>8</v>
      </c>
      <c r="BH117" s="23">
        <f t="shared" si="8"/>
        <v>5</v>
      </c>
      <c r="BI117" s="23">
        <f t="shared" si="8"/>
        <v>6</v>
      </c>
      <c r="BJ117" s="23">
        <f t="shared" si="8"/>
        <v>6</v>
      </c>
      <c r="BK117" s="23">
        <f t="shared" si="8"/>
        <v>8</v>
      </c>
      <c r="BL117" s="23">
        <f t="shared" si="8"/>
        <v>5</v>
      </c>
      <c r="BM117" s="23">
        <f t="shared" si="8"/>
        <v>5</v>
      </c>
      <c r="BN117" s="23">
        <f t="shared" si="8"/>
        <v>6</v>
      </c>
      <c r="BO117" s="23">
        <f t="shared" si="8"/>
        <v>7</v>
      </c>
      <c r="BP117" s="23">
        <f t="shared" si="8"/>
        <v>7</v>
      </c>
      <c r="BQ117" s="23">
        <f t="shared" si="8"/>
        <v>5</v>
      </c>
      <c r="BR117" s="23">
        <f t="shared" si="8"/>
        <v>4</v>
      </c>
      <c r="BS117" s="23">
        <f t="shared" si="8"/>
        <v>5</v>
      </c>
      <c r="BT117" s="23">
        <f t="shared" si="8"/>
        <v>5</v>
      </c>
      <c r="BU117" s="23">
        <f t="shared" si="8"/>
        <v>6</v>
      </c>
      <c r="BV117" s="23">
        <f t="shared" si="8"/>
        <v>5</v>
      </c>
      <c r="BW117" s="23">
        <f t="shared" si="8"/>
        <v>5</v>
      </c>
      <c r="BX117" s="23">
        <f t="shared" si="8"/>
        <v>4</v>
      </c>
      <c r="BY117" s="23">
        <f t="shared" si="8"/>
        <v>6</v>
      </c>
      <c r="BZ117" s="23">
        <f t="shared" ref="BZ117:CO117" si="9">COUNT(BZ4:BZ115)</f>
        <v>5</v>
      </c>
      <c r="CA117" s="23">
        <f t="shared" si="9"/>
        <v>7</v>
      </c>
      <c r="CB117" s="23">
        <f t="shared" si="9"/>
        <v>3</v>
      </c>
      <c r="CC117" s="23">
        <f t="shared" si="9"/>
        <v>3</v>
      </c>
      <c r="CD117" s="23">
        <f t="shared" si="9"/>
        <v>1</v>
      </c>
      <c r="CE117" s="23">
        <f t="shared" si="9"/>
        <v>1</v>
      </c>
      <c r="CF117" s="23">
        <f t="shared" si="9"/>
        <v>1</v>
      </c>
      <c r="CG117" s="23">
        <f t="shared" si="9"/>
        <v>1</v>
      </c>
      <c r="CH117" s="23">
        <f t="shared" si="9"/>
        <v>1</v>
      </c>
      <c r="CI117" s="23">
        <f t="shared" si="9"/>
        <v>1</v>
      </c>
      <c r="CJ117" s="23">
        <f t="shared" si="9"/>
        <v>1</v>
      </c>
      <c r="CK117" s="23">
        <f t="shared" si="9"/>
        <v>1</v>
      </c>
      <c r="CL117" s="23">
        <f t="shared" si="9"/>
        <v>1</v>
      </c>
      <c r="CM117" s="23">
        <f t="shared" si="9"/>
        <v>1</v>
      </c>
      <c r="CN117" s="23">
        <f t="shared" si="9"/>
        <v>0</v>
      </c>
      <c r="CO117" s="61">
        <f t="shared" si="9"/>
        <v>0</v>
      </c>
      <c r="CP117" s="62">
        <f>SUM(D117:CO117)</f>
        <v>493</v>
      </c>
      <c r="CR117" t="s">
        <v>160</v>
      </c>
    </row>
  </sheetData>
  <hyperlinks>
    <hyperlink ref="A71" r:id="rId1" xr:uid="{52208A56-6880-4386-BE15-5BC3DF13990A}"/>
  </hyperlinks>
  <pageMargins left="0.7" right="0.7" top="0.75" bottom="0.75" header="0.3" footer="0.3"/>
  <pageSetup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Essex County Schools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dhutch</dc:creator>
  <cp:lastModifiedBy>dhutch</cp:lastModifiedBy>
  <dcterms:created xsi:type="dcterms:W3CDTF">2019-05-15T16:36:48Z</dcterms:created>
  <dcterms:modified xsi:type="dcterms:W3CDTF">2019-05-15T16:37:39Z</dcterms:modified>
</cp:coreProperties>
</file>